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theod\Desktop\"/>
    </mc:Choice>
  </mc:AlternateContent>
  <xr:revisionPtr revIDLastSave="0" documentId="13_ncr:1_{072C21BD-CB53-46A2-A3C7-5261FE7563A1}" xr6:coauthVersionLast="46" xr6:coauthVersionMax="46" xr10:uidLastSave="{00000000-0000-0000-0000-000000000000}"/>
  <bookViews>
    <workbookView xWindow="-108" yWindow="-108" windowWidth="23256" windowHeight="12576" xr2:uid="{736A4246-FC37-459D-A3C3-D17EAB3329A7}"/>
  </bookViews>
  <sheets>
    <sheet name="Ιανουάριος" sheetId="1" r:id="rId1"/>
    <sheet name="Φεβρουάριος" sheetId="2" r:id="rId2"/>
    <sheet name="Μάρτιος" sheetId="3" r:id="rId3"/>
    <sheet name="Απρίλιος" sheetId="4" r:id="rId4"/>
    <sheet name="Μαίος" sheetId="5" r:id="rId5"/>
    <sheet name="Ιούνιος" sheetId="6" r:id="rId6"/>
    <sheet name="Ιούλιος" sheetId="7" r:id="rId7"/>
    <sheet name="Αύγουστος" sheetId="8" r:id="rId8"/>
    <sheet name="Σεπτέμβριος" sheetId="9" r:id="rId9"/>
    <sheet name="Οκτώβριος" sheetId="10" r:id="rId10"/>
    <sheet name="Νοέμβριος" sheetId="11" r:id="rId11"/>
    <sheet name="Δεκέμβριος" sheetId="12" r:id="rId12"/>
    <sheet name="Συγκεντρωτικά Στοιχεία Έτους" sheetId="13" r:id="rId13"/>
  </sheets>
  <definedNames>
    <definedName name="_xlnm._FilterDatabase" localSheetId="3" hidden="1">Απρίλιος!$B$1:$B$20</definedName>
    <definedName name="_xlnm._FilterDatabase" localSheetId="7" hidden="1">Αύγουστος!$B$1:$B$20</definedName>
    <definedName name="_xlnm._FilterDatabase" localSheetId="11" hidden="1">Δεκέμβριος!$B$1:$B$20</definedName>
    <definedName name="_xlnm._FilterDatabase" localSheetId="0" hidden="1">Ιανουάριος!$B$1:$B$20</definedName>
    <definedName name="_xlnm._FilterDatabase" localSheetId="6" hidden="1">Ιούλιος!$B$1:$B$20</definedName>
    <definedName name="_xlnm._FilterDatabase" localSheetId="5" hidden="1">Ιούνιος!$B$1:$B$20</definedName>
    <definedName name="_xlnm._FilterDatabase" localSheetId="4" hidden="1">Μαίος!$B$1:$B$20</definedName>
    <definedName name="_xlnm._FilterDatabase" localSheetId="2" hidden="1">Μάρτιος!$B$1:$B$20</definedName>
    <definedName name="_xlnm._FilterDatabase" localSheetId="10" hidden="1">Νοέμβριος!$B$1:$B$20</definedName>
    <definedName name="_xlnm._FilterDatabase" localSheetId="9" hidden="1">Οκτώβριος!$B$1:$B$20</definedName>
    <definedName name="_xlnm._FilterDatabase" localSheetId="8" hidden="1">Σεπτέμβριος!$B$1:$B$20</definedName>
    <definedName name="_xlnm._FilterDatabase" localSheetId="1" hidden="1">Φεβρουάριος!$B$1:$B$20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2" l="1"/>
  <c r="H22" i="12"/>
  <c r="K22" i="11"/>
  <c r="H22" i="11"/>
  <c r="K22" i="10"/>
  <c r="H22" i="10"/>
  <c r="K22" i="9"/>
  <c r="H22" i="9"/>
  <c r="K22" i="8"/>
  <c r="H22" i="8"/>
  <c r="K22" i="7"/>
  <c r="H22" i="7"/>
  <c r="K22" i="6"/>
  <c r="H22" i="6"/>
  <c r="K22" i="5"/>
  <c r="H22" i="5"/>
  <c r="K22" i="4"/>
  <c r="H22" i="4"/>
  <c r="K22" i="3"/>
  <c r="H22" i="3"/>
  <c r="K22" i="2"/>
  <c r="H22" i="2"/>
  <c r="K22" i="1"/>
  <c r="H22" i="1"/>
  <c r="B22" i="12" l="1"/>
  <c r="N3" i="12" s="1"/>
  <c r="B11" i="13" l="1"/>
  <c r="N4" i="12"/>
  <c r="N5" i="12" s="1"/>
  <c r="E22" i="12"/>
  <c r="N9" i="12"/>
  <c r="N8" i="12"/>
  <c r="N4" i="11"/>
  <c r="E22" i="11"/>
  <c r="B22" i="11"/>
  <c r="N3" i="11" s="1"/>
  <c r="N4" i="10"/>
  <c r="E22" i="10"/>
  <c r="B22" i="10"/>
  <c r="N9" i="10" s="1"/>
  <c r="N8" i="10"/>
  <c r="N3" i="10"/>
  <c r="N6" i="10" s="1"/>
  <c r="N4" i="9"/>
  <c r="E22" i="9"/>
  <c r="B22" i="9"/>
  <c r="N3" i="9" s="1"/>
  <c r="N8" i="9"/>
  <c r="N4" i="8"/>
  <c r="E22" i="8"/>
  <c r="B22" i="8"/>
  <c r="N3" i="8" s="1"/>
  <c r="N9" i="8"/>
  <c r="N4" i="7"/>
  <c r="E22" i="7"/>
  <c r="B22" i="7"/>
  <c r="N9" i="7" s="1"/>
  <c r="N4" i="6"/>
  <c r="E22" i="6"/>
  <c r="B22" i="6"/>
  <c r="N9" i="6" s="1"/>
  <c r="N8" i="6"/>
  <c r="N3" i="6"/>
  <c r="N6" i="6" s="1"/>
  <c r="N4" i="5"/>
  <c r="E22" i="5"/>
  <c r="B22" i="5"/>
  <c r="N9" i="5" s="1"/>
  <c r="N3" i="5"/>
  <c r="N4" i="4"/>
  <c r="E22" i="4"/>
  <c r="B22" i="4"/>
  <c r="N8" i="4" s="1"/>
  <c r="N9" i="4"/>
  <c r="N3" i="4"/>
  <c r="N6" i="4" s="1"/>
  <c r="N4" i="3"/>
  <c r="E22" i="3"/>
  <c r="B22" i="3"/>
  <c r="N8" i="3" s="1"/>
  <c r="N9" i="3"/>
  <c r="N3" i="3"/>
  <c r="E22" i="2"/>
  <c r="B22" i="2"/>
  <c r="N3" i="2" s="1"/>
  <c r="N4" i="2"/>
  <c r="N6" i="12" l="1"/>
  <c r="N7" i="12"/>
  <c r="N6" i="11"/>
  <c r="N5" i="11"/>
  <c r="N7" i="11" s="1"/>
  <c r="N8" i="11"/>
  <c r="N9" i="11"/>
  <c r="N5" i="10"/>
  <c r="N7" i="10" s="1"/>
  <c r="N6" i="9"/>
  <c r="N5" i="9"/>
  <c r="N7" i="9" s="1"/>
  <c r="N9" i="9"/>
  <c r="N6" i="8"/>
  <c r="N5" i="8"/>
  <c r="N7" i="8" s="1"/>
  <c r="N8" i="8"/>
  <c r="N3" i="7"/>
  <c r="N8" i="7"/>
  <c r="N5" i="6"/>
  <c r="N7" i="6" s="1"/>
  <c r="N5" i="5"/>
  <c r="N7" i="5" s="1"/>
  <c r="N6" i="5"/>
  <c r="N8" i="5"/>
  <c r="N5" i="4"/>
  <c r="N7" i="4" s="1"/>
  <c r="N5" i="3"/>
  <c r="N7" i="3" s="1"/>
  <c r="N6" i="3"/>
  <c r="N5" i="2"/>
  <c r="N7" i="2" s="1"/>
  <c r="N6" i="2"/>
  <c r="N8" i="2"/>
  <c r="N9" i="2"/>
  <c r="E22" i="1"/>
  <c r="B4" i="13" s="1"/>
  <c r="B22" i="1"/>
  <c r="N3" i="1" s="1"/>
  <c r="N6" i="1" s="1"/>
  <c r="N4" i="1"/>
  <c r="B6" i="13" s="1"/>
  <c r="B3" i="13" l="1"/>
  <c r="B5" i="13" s="1"/>
  <c r="N9" i="1"/>
  <c r="N8" i="1"/>
  <c r="N6" i="7"/>
  <c r="N5" i="7"/>
  <c r="N7" i="7" s="1"/>
  <c r="N5" i="1"/>
  <c r="N7" i="1" s="1"/>
  <c r="B7" i="13" l="1"/>
  <c r="F4" i="13" s="1"/>
  <c r="F3" i="13"/>
  <c r="F6" i="13"/>
  <c r="F11" i="13"/>
  <c r="F5" i="13" l="1"/>
</calcChain>
</file>

<file path=xl/sharedStrings.xml><?xml version="1.0" encoding="utf-8"?>
<sst xmlns="http://schemas.openxmlformats.org/spreadsheetml/2006/main" count="975" uniqueCount="85">
  <si>
    <t>Έσοδα Μηνός</t>
  </si>
  <si>
    <t>Έξοδα Μηνός</t>
  </si>
  <si>
    <t>Έξοδα διάθεσης</t>
  </si>
  <si>
    <t>Έξοδα διοίκησης</t>
  </si>
  <si>
    <t>Αποτελέσματα</t>
  </si>
  <si>
    <t>Έσοδα</t>
  </si>
  <si>
    <t>Προμηθευτές</t>
  </si>
  <si>
    <t>Έξοδα εγκατάστασης</t>
  </si>
  <si>
    <t>Μικτό Κέρδος</t>
  </si>
  <si>
    <t>Μετρητά μήνα</t>
  </si>
  <si>
    <t>Φαρμακαποθήκη 1</t>
  </si>
  <si>
    <t>Ενοίκιο</t>
  </si>
  <si>
    <t>Αμοιβή λογιστή</t>
  </si>
  <si>
    <t>Διάφορα αλλα έσοδα</t>
  </si>
  <si>
    <t>Φαρμακαποθήκη 2</t>
  </si>
  <si>
    <t>Ρεύμα</t>
  </si>
  <si>
    <t>Ασφάλειες</t>
  </si>
  <si>
    <t>Καθαρό κέρδος</t>
  </si>
  <si>
    <t>Ταμεία</t>
  </si>
  <si>
    <t>Φαρμακαποθήκη 3</t>
  </si>
  <si>
    <t>Νερό</t>
  </si>
  <si>
    <t>ΕΦΚΑ Φαρμακοποιού</t>
  </si>
  <si>
    <t>ΕΟΠΥΥ</t>
  </si>
  <si>
    <t>Εταιρεία Φαρμάκων 1</t>
  </si>
  <si>
    <t>Τηλέφωνο</t>
  </si>
  <si>
    <t>Εισφορές συλλόγων</t>
  </si>
  <si>
    <t>ΕΟΠΥΥ Αναλώσιμα</t>
  </si>
  <si>
    <t>Εταιρεία Φαρμάκων 2</t>
  </si>
  <si>
    <t>Έκτακτες εισφορές</t>
  </si>
  <si>
    <t xml:space="preserve">ΕΟΠΥΥ Διαφορα </t>
  </si>
  <si>
    <t>Εταιρεία Φαρμάκων 3</t>
  </si>
  <si>
    <t>Γ.Ε.Α</t>
  </si>
  <si>
    <t>Εταιρεία Φαρμάκων 4</t>
  </si>
  <si>
    <t>Έξοδα προσωπικού</t>
  </si>
  <si>
    <t>Πρόγραμμα εφημεριών</t>
  </si>
  <si>
    <t>Γ.Ε.Α Αναλώσιμα</t>
  </si>
  <si>
    <t>Εταιρεία Φαρμάκων 5</t>
  </si>
  <si>
    <t>Μισθοί προσωπικού</t>
  </si>
  <si>
    <t>Άλλα</t>
  </si>
  <si>
    <t xml:space="preserve">Γ.Ε.Ν </t>
  </si>
  <si>
    <t>Αλλοι προμηθευτές</t>
  </si>
  <si>
    <t>Εισφορές προσωπικού</t>
  </si>
  <si>
    <t>Γ.Ε.Ν Αναλώσιμα</t>
  </si>
  <si>
    <t xml:space="preserve">Γ.Ε.Σ </t>
  </si>
  <si>
    <t>Έξοδα πωλήσεων</t>
  </si>
  <si>
    <t>Γ.Ε.Σ Αναλώσιμα</t>
  </si>
  <si>
    <t>Αναλώσιμα υπολογιστών</t>
  </si>
  <si>
    <t>ΕΔΟΕΑΠ (ΔΗΜΟΣΙΟΓΡΑΦΟΙ)</t>
  </si>
  <si>
    <t>Σακούλες, χαρτοσακούλες</t>
  </si>
  <si>
    <t>ΤΥΠΕΤ</t>
  </si>
  <si>
    <t>Κάρτα πελάτη</t>
  </si>
  <si>
    <t>ΕΥΔΑΠ</t>
  </si>
  <si>
    <t>Αναλώσιμα διάφορα</t>
  </si>
  <si>
    <t>ΆΛΛΟ ΤΑΜΕΙΟ</t>
  </si>
  <si>
    <t>Τζίρος Πιστωτικών καρτών</t>
  </si>
  <si>
    <t>REBATE</t>
  </si>
  <si>
    <t>Σύνολο Εσόδων μηνός</t>
  </si>
  <si>
    <t>Σύνολο εξόδων προμηθευτών</t>
  </si>
  <si>
    <t>Σύνολο εξόδων διάθεσης</t>
  </si>
  <si>
    <t>Σύνολο εξόδων διοίκησης</t>
  </si>
  <si>
    <t>Μηχανογράφηση-υποστήριξη</t>
  </si>
  <si>
    <t>Συντήρηση</t>
  </si>
  <si>
    <t>Υπηρεσίες τρίτων</t>
  </si>
  <si>
    <t>Αποσβέσεις</t>
  </si>
  <si>
    <t>Μικτό περιθώριο κέρδους</t>
  </si>
  <si>
    <t>Καθαρό περιθώριο κέρδους</t>
  </si>
  <si>
    <t>Cash</t>
  </si>
  <si>
    <t>Credit</t>
  </si>
  <si>
    <t>Συγκεντρωτικά Στοιχεία Έτους</t>
  </si>
  <si>
    <t>Σύνολο εσόδων έτους</t>
  </si>
  <si>
    <t>Σύνολο έξοδων Προμηθευτών</t>
  </si>
  <si>
    <t>Μικτό κέρδος</t>
  </si>
  <si>
    <t>Καθαρό Κέρδος</t>
  </si>
  <si>
    <t>Δείκτες</t>
  </si>
  <si>
    <t>Συνολικό αιτούμενο ταμείων</t>
  </si>
  <si>
    <t>Μετρητά</t>
  </si>
  <si>
    <t>Συνολικά μετρητά</t>
  </si>
  <si>
    <t>Σύνολο εξόδων διάθεσης+διοίκησης</t>
  </si>
  <si>
    <t>ΔΜΠΚ(Δείκτης μικτού περιθωρίου κέρδους</t>
  </si>
  <si>
    <t>ΔΚΠΚ(Δείκτης καθαρού περιθωρίου κέρδους)</t>
  </si>
  <si>
    <t>Στοιχεία επικοινωνίας</t>
  </si>
  <si>
    <t>Email</t>
  </si>
  <si>
    <t>alextheod1@gmail.com</t>
  </si>
  <si>
    <t>LinkedIn</t>
  </si>
  <si>
    <t>alextheod91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</si>
</sst>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8]_-;\-* #,##0.00\ [$€-408]_-;_-* &quot;-&quot;??\ [$€-408]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161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</borders>
  <cellStyleXfs count="4">
    <xf numFmtId="0" fontId="0" fillId="0" borderId="0"/>
    <xf numFmtId="0" fontId="1" fillId="0" borderId="0"/>
    <xf numFmtId="9" fontId="4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164" fontId="1" fillId="2" borderId="1" xfId="1" applyNumberFormat="1" applyFill="1" applyBorder="1" applyProtection="1">
      <protection locked="0"/>
    </xf>
    <xf numFmtId="0" fontId="0" fillId="3" borderId="0" xfId="0" applyFill="1"/>
    <xf numFmtId="164" fontId="0" fillId="3" borderId="0" xfId="0" applyNumberFormat="1" applyFill="1"/>
    <xf numFmtId="0" fontId="0" fillId="4" borderId="0" xfId="0" applyFill="1"/>
    <xf numFmtId="164" fontId="0" fillId="4" borderId="0" xfId="0" applyNumberFormat="1" applyFill="1"/>
    <xf numFmtId="0" fontId="0" fillId="5" borderId="0" xfId="0" applyFill="1"/>
    <xf numFmtId="44" fontId="0" fillId="5" borderId="0" xfId="0" applyNumberFormat="1" applyFill="1"/>
    <xf numFmtId="44" fontId="0" fillId="0" borderId="0" xfId="0" applyNumberFormat="1"/>
    <xf numFmtId="0" fontId="5" fillId="0" borderId="0" xfId="0" applyFont="1"/>
    <xf numFmtId="0" fontId="0" fillId="0" borderId="0" xfId="0" applyProtection="1">
      <protection hidden="1"/>
    </xf>
    <xf numFmtId="9" fontId="0" fillId="0" borderId="0" xfId="2" applyFont="1" applyProtection="1">
      <protection hidden="1"/>
    </xf>
    <xf numFmtId="164" fontId="0" fillId="0" borderId="0" xfId="0" applyNumberFormat="1" applyProtection="1">
      <protection hidden="1"/>
    </xf>
    <xf numFmtId="0" fontId="2" fillId="2" borderId="0" xfId="0" applyFont="1" applyFill="1" applyProtection="1">
      <protection locked="0"/>
    </xf>
    <xf numFmtId="164" fontId="0" fillId="2" borderId="0" xfId="0" applyNumberFormat="1" applyFill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 applyProtection="1">
      <protection locked="0"/>
    </xf>
    <xf numFmtId="164" fontId="0" fillId="3" borderId="0" xfId="0" applyNumberFormat="1" applyFill="1" applyProtection="1">
      <protection locked="0"/>
    </xf>
    <xf numFmtId="0" fontId="2" fillId="4" borderId="0" xfId="0" applyFont="1" applyFill="1" applyProtection="1">
      <protection locked="0"/>
    </xf>
    <xf numFmtId="164" fontId="0" fillId="4" borderId="0" xfId="0" applyNumberFormat="1" applyFill="1" applyProtection="1">
      <protection locked="0"/>
    </xf>
    <xf numFmtId="0" fontId="2" fillId="5" borderId="0" xfId="0" applyFont="1" applyFill="1" applyProtection="1">
      <protection locked="0"/>
    </xf>
    <xf numFmtId="44" fontId="0" fillId="5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3" borderId="0" xfId="0" applyFill="1" applyProtection="1">
      <protection locked="0"/>
    </xf>
    <xf numFmtId="0" fontId="0" fillId="4" borderId="0" xfId="0" applyFill="1" applyProtection="1">
      <protection locked="0"/>
    </xf>
    <xf numFmtId="0" fontId="0" fillId="5" borderId="0" xfId="0" applyFill="1" applyProtection="1">
      <protection locked="0"/>
    </xf>
    <xf numFmtId="0" fontId="3" fillId="2" borderId="0" xfId="0" applyFont="1" applyFill="1" applyProtection="1">
      <protection locked="0"/>
    </xf>
    <xf numFmtId="164" fontId="0" fillId="3" borderId="0" xfId="0" applyNumberFormat="1" applyFill="1" applyProtection="1">
      <protection hidden="1"/>
    </xf>
    <xf numFmtId="164" fontId="0" fillId="2" borderId="0" xfId="0" applyNumberFormat="1" applyFill="1" applyProtection="1">
      <protection hidden="1"/>
    </xf>
    <xf numFmtId="164" fontId="0" fillId="4" borderId="0" xfId="0" applyNumberFormat="1" applyFill="1" applyProtection="1">
      <protection hidden="1"/>
    </xf>
    <xf numFmtId="44" fontId="0" fillId="5" borderId="0" xfId="0" applyNumberFormat="1" applyFill="1" applyProtection="1">
      <protection hidden="1"/>
    </xf>
    <xf numFmtId="0" fontId="6" fillId="0" borderId="0" xfId="3"/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5" fillId="0" borderId="0" xfId="0" applyFont="1" applyAlignment="1">
      <alignment horizontal="center"/>
    </xf>
  </cellXfs>
  <cellStyles count="4">
    <cellStyle name="Κανονικό" xfId="0" builtinId="0"/>
    <cellStyle name="Κανονικό 2" xfId="1" xr:uid="{5629A740-F38A-4CF3-958E-FAF690C77F7E}"/>
    <cellStyle name="Ποσοστό" xfId="2" builtinId="5"/>
    <cellStyle name="Υπερ-σύνδεση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xtheod1@gmail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alextheod1@gmail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alextheod1@gmail.co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alextheod1@gmail.com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lextheod1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lextheod1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alextheod1@g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alextheod1@gmail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lextheod1@g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alextheod1@gmail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alextheod1@gmail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alextheod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06FDD-FD63-485E-AB23-90183B654F85}">
  <dimension ref="A1:N22"/>
  <sheetViews>
    <sheetView tabSelected="1" zoomScaleNormal="100" workbookViewId="0">
      <selection activeCell="G20" sqref="G20"/>
    </sheetView>
  </sheetViews>
  <sheetFormatPr defaultRowHeight="14.4" x14ac:dyDescent="0.3"/>
  <cols>
    <col min="1" max="1" width="24.109375" bestFit="1" customWidth="1"/>
    <col min="2" max="2" width="11.77734375" style="2" bestFit="1" customWidth="1"/>
    <col min="4" max="4" width="26.109375" bestFit="1" customWidth="1"/>
    <col min="5" max="5" width="10.6640625" style="2" customWidth="1"/>
    <col min="7" max="7" width="22.6640625" bestFit="1" customWidth="1"/>
    <col min="8" max="8" width="9.21875" style="2" bestFit="1" customWidth="1"/>
    <col min="10" max="10" width="22.5546875" bestFit="1" customWidth="1"/>
    <col min="11" max="11" width="9.6640625" style="12" bestFit="1" customWidth="1"/>
    <col min="12" max="12" width="4.44140625" customWidth="1"/>
    <col min="13" max="13" width="21.109375" bestFit="1" customWidth="1"/>
    <col min="14" max="14" width="9.21875" bestFit="1" customWidth="1"/>
  </cols>
  <sheetData>
    <row r="1" spans="1:14" ht="18" x14ac:dyDescent="0.35">
      <c r="A1" s="37" t="s">
        <v>0</v>
      </c>
      <c r="B1" s="37"/>
      <c r="C1" s="13"/>
      <c r="D1" s="38" t="s">
        <v>1</v>
      </c>
      <c r="E1" s="38"/>
      <c r="F1" s="13"/>
      <c r="G1" s="39" t="s">
        <v>2</v>
      </c>
      <c r="H1" s="39"/>
      <c r="I1" s="13"/>
      <c r="J1" s="40" t="s">
        <v>3</v>
      </c>
      <c r="K1" s="40"/>
      <c r="L1" s="13"/>
      <c r="M1" s="41" t="s">
        <v>4</v>
      </c>
      <c r="N1" s="41"/>
    </row>
    <row r="2" spans="1:14" x14ac:dyDescent="0.3">
      <c r="A2" s="3"/>
      <c r="B2" s="4"/>
      <c r="D2" s="6"/>
      <c r="E2" s="7"/>
      <c r="G2" s="8"/>
      <c r="H2" s="9"/>
      <c r="J2" s="10"/>
      <c r="K2" s="11"/>
    </row>
    <row r="3" spans="1:14" x14ac:dyDescent="0.3">
      <c r="A3" s="17" t="s">
        <v>5</v>
      </c>
      <c r="B3" s="18"/>
      <c r="C3" s="19"/>
      <c r="D3" s="20" t="s">
        <v>6</v>
      </c>
      <c r="E3" s="21"/>
      <c r="F3" s="19"/>
      <c r="G3" s="22" t="s">
        <v>7</v>
      </c>
      <c r="H3" s="23"/>
      <c r="I3" s="19"/>
      <c r="J3" s="24" t="s">
        <v>3</v>
      </c>
      <c r="K3" s="25"/>
      <c r="M3" s="1" t="s">
        <v>8</v>
      </c>
      <c r="N3" s="16">
        <f>SUM(B22-E22)</f>
        <v>50</v>
      </c>
    </row>
    <row r="4" spans="1:14" x14ac:dyDescent="0.3">
      <c r="A4" s="26" t="s">
        <v>9</v>
      </c>
      <c r="B4" s="5">
        <v>50</v>
      </c>
      <c r="C4" s="19"/>
      <c r="D4" s="27" t="s">
        <v>10</v>
      </c>
      <c r="E4" s="21"/>
      <c r="F4" s="19"/>
      <c r="G4" s="28" t="s">
        <v>11</v>
      </c>
      <c r="H4" s="23">
        <v>0</v>
      </c>
      <c r="I4" s="19"/>
      <c r="J4" s="29" t="s">
        <v>12</v>
      </c>
      <c r="K4" s="25"/>
      <c r="M4" s="1" t="s">
        <v>77</v>
      </c>
      <c r="N4" s="16">
        <f>SUM(H22+K22)</f>
        <v>80</v>
      </c>
    </row>
    <row r="5" spans="1:14" x14ac:dyDescent="0.3">
      <c r="A5" s="26" t="s">
        <v>13</v>
      </c>
      <c r="B5" s="18">
        <v>0</v>
      </c>
      <c r="C5" s="19"/>
      <c r="D5" s="27" t="s">
        <v>14</v>
      </c>
      <c r="E5" s="21"/>
      <c r="F5" s="19"/>
      <c r="G5" s="28" t="s">
        <v>15</v>
      </c>
      <c r="H5" s="23">
        <v>0</v>
      </c>
      <c r="I5" s="19"/>
      <c r="J5" s="29" t="s">
        <v>16</v>
      </c>
      <c r="K5" s="25">
        <v>50</v>
      </c>
      <c r="M5" s="1" t="s">
        <v>17</v>
      </c>
      <c r="N5" s="16">
        <f>SUM(N3-N4)</f>
        <v>-30</v>
      </c>
    </row>
    <row r="6" spans="1:14" x14ac:dyDescent="0.3">
      <c r="A6" s="17" t="s">
        <v>18</v>
      </c>
      <c r="B6" s="18"/>
      <c r="C6" s="19"/>
      <c r="D6" s="27" t="s">
        <v>19</v>
      </c>
      <c r="E6" s="21"/>
      <c r="F6" s="19"/>
      <c r="G6" s="28" t="s">
        <v>20</v>
      </c>
      <c r="H6" s="23">
        <v>0</v>
      </c>
      <c r="I6" s="19"/>
      <c r="J6" s="29" t="s">
        <v>21</v>
      </c>
      <c r="K6" s="25"/>
      <c r="M6" s="1" t="s">
        <v>64</v>
      </c>
      <c r="N6" s="15">
        <f>N3/B22</f>
        <v>1</v>
      </c>
    </row>
    <row r="7" spans="1:14" x14ac:dyDescent="0.3">
      <c r="A7" s="26" t="s">
        <v>22</v>
      </c>
      <c r="B7" s="18">
        <v>0</v>
      </c>
      <c r="C7" s="19"/>
      <c r="D7" s="27" t="s">
        <v>23</v>
      </c>
      <c r="E7" s="21"/>
      <c r="F7" s="19"/>
      <c r="G7" s="28" t="s">
        <v>24</v>
      </c>
      <c r="H7" s="23">
        <v>0</v>
      </c>
      <c r="I7" s="19"/>
      <c r="J7" s="29" t="s">
        <v>25</v>
      </c>
      <c r="K7" s="25"/>
      <c r="M7" s="1" t="s">
        <v>65</v>
      </c>
      <c r="N7" s="15">
        <f>N5/B22</f>
        <v>-0.6</v>
      </c>
    </row>
    <row r="8" spans="1:14" x14ac:dyDescent="0.3">
      <c r="A8" s="26" t="s">
        <v>26</v>
      </c>
      <c r="B8" s="18">
        <v>0</v>
      </c>
      <c r="C8" s="19"/>
      <c r="D8" s="27" t="s">
        <v>27</v>
      </c>
      <c r="E8" s="21"/>
      <c r="F8" s="19"/>
      <c r="G8" s="28" t="s">
        <v>63</v>
      </c>
      <c r="H8" s="23"/>
      <c r="I8" s="19"/>
      <c r="J8" s="29" t="s">
        <v>28</v>
      </c>
      <c r="K8" s="25">
        <v>30</v>
      </c>
      <c r="M8" s="1" t="s">
        <v>66</v>
      </c>
      <c r="N8" s="15">
        <f>SUM(B4:B5)/B22</f>
        <v>1</v>
      </c>
    </row>
    <row r="9" spans="1:14" x14ac:dyDescent="0.3">
      <c r="A9" s="26" t="s">
        <v>29</v>
      </c>
      <c r="B9" s="18"/>
      <c r="C9" s="19"/>
      <c r="D9" s="27" t="s">
        <v>30</v>
      </c>
      <c r="E9" s="21"/>
      <c r="F9" s="19"/>
      <c r="G9" s="28" t="s">
        <v>61</v>
      </c>
      <c r="H9" s="23"/>
      <c r="I9" s="19"/>
      <c r="J9" s="29" t="s">
        <v>62</v>
      </c>
      <c r="K9" s="25"/>
      <c r="M9" s="1" t="s">
        <v>67</v>
      </c>
      <c r="N9" s="15">
        <f>SUM(B7:B19)/B22</f>
        <v>0</v>
      </c>
    </row>
    <row r="10" spans="1:14" x14ac:dyDescent="0.3">
      <c r="A10" s="26" t="s">
        <v>31</v>
      </c>
      <c r="B10" s="18"/>
      <c r="C10" s="19"/>
      <c r="D10" s="27" t="s">
        <v>32</v>
      </c>
      <c r="E10" s="21"/>
      <c r="F10" s="19"/>
      <c r="G10" s="22" t="s">
        <v>33</v>
      </c>
      <c r="H10" s="23"/>
      <c r="I10" s="19"/>
      <c r="J10" s="29" t="s">
        <v>38</v>
      </c>
      <c r="K10" s="25"/>
    </row>
    <row r="11" spans="1:14" x14ac:dyDescent="0.3">
      <c r="A11" s="26" t="s">
        <v>35</v>
      </c>
      <c r="B11" s="18"/>
      <c r="C11" s="19"/>
      <c r="D11" s="27" t="s">
        <v>36</v>
      </c>
      <c r="E11" s="21"/>
      <c r="F11" s="19"/>
      <c r="G11" s="28" t="s">
        <v>37</v>
      </c>
      <c r="H11" s="23">
        <v>0</v>
      </c>
      <c r="I11" s="19"/>
      <c r="J11" s="29" t="s">
        <v>38</v>
      </c>
      <c r="K11" s="25"/>
      <c r="M11" s="36" t="s">
        <v>80</v>
      </c>
      <c r="N11" s="36"/>
    </row>
    <row r="12" spans="1:14" x14ac:dyDescent="0.3">
      <c r="A12" s="26" t="s">
        <v>39</v>
      </c>
      <c r="B12" s="18"/>
      <c r="C12" s="19"/>
      <c r="D12" s="27" t="s">
        <v>40</v>
      </c>
      <c r="E12" s="21"/>
      <c r="F12" s="19"/>
      <c r="G12" s="28" t="s">
        <v>41</v>
      </c>
      <c r="H12" s="23">
        <v>0</v>
      </c>
      <c r="I12" s="19"/>
      <c r="J12" s="29" t="s">
        <v>38</v>
      </c>
      <c r="K12" s="25"/>
      <c r="M12" s="1" t="s">
        <v>81</v>
      </c>
      <c r="N12" s="35" t="s">
        <v>82</v>
      </c>
    </row>
    <row r="13" spans="1:14" x14ac:dyDescent="0.3">
      <c r="A13" s="26" t="s">
        <v>42</v>
      </c>
      <c r="B13" s="18">
        <v>0</v>
      </c>
      <c r="C13" s="19"/>
      <c r="D13" s="27" t="s">
        <v>40</v>
      </c>
      <c r="E13" s="21"/>
      <c r="F13" s="19"/>
      <c r="G13" s="28"/>
      <c r="H13" s="23"/>
      <c r="I13" s="19"/>
      <c r="J13" s="29" t="s">
        <v>38</v>
      </c>
      <c r="K13" s="25"/>
      <c r="M13" s="1" t="s">
        <v>83</v>
      </c>
      <c r="N13" t="s">
        <v>84</v>
      </c>
    </row>
    <row r="14" spans="1:14" x14ac:dyDescent="0.3">
      <c r="A14" s="26" t="s">
        <v>43</v>
      </c>
      <c r="B14" s="18"/>
      <c r="C14" s="19"/>
      <c r="D14" s="27" t="s">
        <v>40</v>
      </c>
      <c r="E14" s="21"/>
      <c r="F14" s="19"/>
      <c r="G14" s="22" t="s">
        <v>44</v>
      </c>
      <c r="H14" s="23"/>
      <c r="I14" s="19"/>
      <c r="J14" s="29"/>
      <c r="K14" s="25"/>
    </row>
    <row r="15" spans="1:14" x14ac:dyDescent="0.3">
      <c r="A15" s="26" t="s">
        <v>45</v>
      </c>
      <c r="B15" s="18"/>
      <c r="C15" s="19"/>
      <c r="D15" s="27"/>
      <c r="E15" s="21"/>
      <c r="F15" s="19"/>
      <c r="G15" s="28" t="s">
        <v>46</v>
      </c>
      <c r="H15" s="23"/>
      <c r="I15" s="19"/>
      <c r="J15" s="29"/>
      <c r="K15" s="25"/>
    </row>
    <row r="16" spans="1:14" x14ac:dyDescent="0.3">
      <c r="A16" s="26" t="s">
        <v>47</v>
      </c>
      <c r="B16" s="18">
        <v>0</v>
      </c>
      <c r="C16" s="19"/>
      <c r="D16" s="27"/>
      <c r="E16" s="21"/>
      <c r="F16" s="19"/>
      <c r="G16" s="28" t="s">
        <v>48</v>
      </c>
      <c r="H16" s="23">
        <v>0</v>
      </c>
      <c r="I16" s="19"/>
      <c r="J16" s="29"/>
      <c r="K16" s="25"/>
    </row>
    <row r="17" spans="1:11" x14ac:dyDescent="0.3">
      <c r="A17" s="26" t="s">
        <v>49</v>
      </c>
      <c r="B17" s="18"/>
      <c r="C17" s="19"/>
      <c r="D17" s="27"/>
      <c r="E17" s="21"/>
      <c r="F17" s="19"/>
      <c r="G17" s="28" t="s">
        <v>50</v>
      </c>
      <c r="H17" s="23">
        <v>0</v>
      </c>
      <c r="I17" s="19"/>
      <c r="J17" s="29"/>
      <c r="K17" s="25"/>
    </row>
    <row r="18" spans="1:11" x14ac:dyDescent="0.3">
      <c r="A18" s="26" t="s">
        <v>51</v>
      </c>
      <c r="B18" s="18"/>
      <c r="C18" s="19"/>
      <c r="D18" s="27"/>
      <c r="E18" s="21"/>
      <c r="F18" s="19"/>
      <c r="G18" s="28" t="s">
        <v>52</v>
      </c>
      <c r="H18" s="23"/>
      <c r="I18" s="19"/>
      <c r="J18" s="29"/>
      <c r="K18" s="25"/>
    </row>
    <row r="19" spans="1:11" x14ac:dyDescent="0.3">
      <c r="A19" s="26" t="s">
        <v>53</v>
      </c>
      <c r="B19" s="18">
        <v>0</v>
      </c>
      <c r="C19" s="19"/>
      <c r="D19" s="27"/>
      <c r="E19" s="21"/>
      <c r="F19" s="19"/>
      <c r="G19" s="28" t="s">
        <v>34</v>
      </c>
      <c r="H19" s="23"/>
      <c r="I19" s="19"/>
      <c r="J19" s="29"/>
      <c r="K19" s="25"/>
    </row>
    <row r="20" spans="1:11" x14ac:dyDescent="0.3">
      <c r="A20" s="26" t="s">
        <v>54</v>
      </c>
      <c r="B20" s="18"/>
      <c r="C20" s="19"/>
      <c r="D20" s="27"/>
      <c r="E20" s="21"/>
      <c r="F20" s="19"/>
      <c r="G20" s="28" t="s">
        <v>60</v>
      </c>
      <c r="H20" s="23"/>
      <c r="I20" s="19"/>
      <c r="J20" s="29"/>
      <c r="K20" s="25"/>
    </row>
    <row r="21" spans="1:11" x14ac:dyDescent="0.3">
      <c r="A21" s="30" t="s">
        <v>55</v>
      </c>
      <c r="B21" s="18">
        <v>0</v>
      </c>
      <c r="C21" s="19"/>
      <c r="D21" s="27"/>
      <c r="E21" s="21"/>
      <c r="F21" s="19"/>
      <c r="G21" s="28"/>
      <c r="H21" s="23"/>
      <c r="I21" s="19"/>
      <c r="J21" s="29"/>
      <c r="K21" s="25"/>
    </row>
    <row r="22" spans="1:11" x14ac:dyDescent="0.3">
      <c r="A22" s="3" t="s">
        <v>56</v>
      </c>
      <c r="B22" s="32">
        <f>SUM(B4:B20)-(B21)</f>
        <v>50</v>
      </c>
      <c r="D22" s="6" t="s">
        <v>57</v>
      </c>
      <c r="E22" s="31">
        <f>SUM(E2:E21)</f>
        <v>0</v>
      </c>
      <c r="G22" s="8" t="s">
        <v>58</v>
      </c>
      <c r="H22" s="33">
        <f>SUM(H4:H9:H11:H13:H15:H21)</f>
        <v>0</v>
      </c>
      <c r="J22" s="10" t="s">
        <v>59</v>
      </c>
      <c r="K22" s="34">
        <f>SUM(K4:K21)</f>
        <v>80</v>
      </c>
    </row>
  </sheetData>
  <sheetProtection algorithmName="SHA-512" hashValue="hmK8vH0DSNZKGF/DQiG2A/CziYELhoO7Zm2wXLFo3QnFMi3/JMAgo6lYb85nbBnSVzLJVkwLyr3w/aNuiwtfOg==" saltValue="JMO+WHBFilQRlGeqNMxidQ==" spinCount="100000" sheet="1" objects="1" scenarios="1"/>
  <mergeCells count="6">
    <mergeCell ref="M11:N11"/>
    <mergeCell ref="A1:B1"/>
    <mergeCell ref="D1:E1"/>
    <mergeCell ref="G1:H1"/>
    <mergeCell ref="J1:K1"/>
    <mergeCell ref="M1:N1"/>
  </mergeCells>
  <hyperlinks>
    <hyperlink ref="N12" r:id="rId1" xr:uid="{6A0C1810-FE54-41E2-9F2C-6775B3B01159}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C8CE3-BCFD-45F8-856F-2BC5D013D16C}">
  <dimension ref="A1:N22"/>
  <sheetViews>
    <sheetView zoomScaleNormal="100" workbookViewId="0">
      <selection activeCell="M11" sqref="M11:N13"/>
    </sheetView>
  </sheetViews>
  <sheetFormatPr defaultRowHeight="14.4" x14ac:dyDescent="0.3"/>
  <cols>
    <col min="1" max="1" width="24.109375" bestFit="1" customWidth="1"/>
    <col min="2" max="2" width="11.77734375" style="2" bestFit="1" customWidth="1"/>
    <col min="4" max="4" width="26.109375" bestFit="1" customWidth="1"/>
    <col min="5" max="5" width="8.88671875" style="2"/>
    <col min="7" max="7" width="22.6640625" bestFit="1" customWidth="1"/>
    <col min="8" max="8" width="9.21875" style="2" bestFit="1" customWidth="1"/>
    <col min="10" max="10" width="22.5546875" bestFit="1" customWidth="1"/>
    <col min="11" max="11" width="9.6640625" style="12" bestFit="1" customWidth="1"/>
    <col min="12" max="12" width="6.44140625" customWidth="1"/>
    <col min="13" max="13" width="21.109375" bestFit="1" customWidth="1"/>
    <col min="14" max="14" width="9.21875" bestFit="1" customWidth="1"/>
  </cols>
  <sheetData>
    <row r="1" spans="1:14" ht="18" x14ac:dyDescent="0.35">
      <c r="A1" s="37" t="s">
        <v>0</v>
      </c>
      <c r="B1" s="37"/>
      <c r="C1" s="13"/>
      <c r="D1" s="38" t="s">
        <v>1</v>
      </c>
      <c r="E1" s="38"/>
      <c r="F1" s="13"/>
      <c r="G1" s="39" t="s">
        <v>2</v>
      </c>
      <c r="H1" s="39"/>
      <c r="I1" s="13"/>
      <c r="J1" s="40" t="s">
        <v>3</v>
      </c>
      <c r="K1" s="40"/>
      <c r="L1" s="13"/>
      <c r="M1" s="41" t="s">
        <v>4</v>
      </c>
      <c r="N1" s="41"/>
    </row>
    <row r="2" spans="1:14" x14ac:dyDescent="0.3">
      <c r="A2" s="3"/>
      <c r="B2" s="4"/>
      <c r="D2" s="6"/>
      <c r="E2" s="7"/>
      <c r="G2" s="8"/>
      <c r="H2" s="9"/>
      <c r="J2" s="10"/>
      <c r="K2" s="11"/>
    </row>
    <row r="3" spans="1:14" x14ac:dyDescent="0.3">
      <c r="A3" s="17" t="s">
        <v>5</v>
      </c>
      <c r="B3" s="18"/>
      <c r="C3" s="19"/>
      <c r="D3" s="20" t="s">
        <v>6</v>
      </c>
      <c r="E3" s="21"/>
      <c r="F3" s="19"/>
      <c r="G3" s="22" t="s">
        <v>7</v>
      </c>
      <c r="H3" s="23"/>
      <c r="I3" s="19"/>
      <c r="J3" s="24" t="s">
        <v>3</v>
      </c>
      <c r="K3" s="25"/>
      <c r="M3" s="1" t="s">
        <v>8</v>
      </c>
      <c r="N3" s="16">
        <f>SUM(B22-E22)</f>
        <v>0</v>
      </c>
    </row>
    <row r="4" spans="1:14" x14ac:dyDescent="0.3">
      <c r="A4" s="26" t="s">
        <v>9</v>
      </c>
      <c r="B4" s="5">
        <v>0</v>
      </c>
      <c r="C4" s="19"/>
      <c r="D4" s="27" t="s">
        <v>10</v>
      </c>
      <c r="E4" s="21"/>
      <c r="F4" s="19"/>
      <c r="G4" s="28" t="s">
        <v>11</v>
      </c>
      <c r="H4" s="23">
        <v>0</v>
      </c>
      <c r="I4" s="19"/>
      <c r="J4" s="29" t="s">
        <v>12</v>
      </c>
      <c r="K4" s="25"/>
      <c r="M4" s="1" t="s">
        <v>77</v>
      </c>
      <c r="N4" s="16">
        <f>SUM(H22+K22)</f>
        <v>0</v>
      </c>
    </row>
    <row r="5" spans="1:14" x14ac:dyDescent="0.3">
      <c r="A5" s="26" t="s">
        <v>13</v>
      </c>
      <c r="B5" s="18">
        <v>0</v>
      </c>
      <c r="C5" s="19"/>
      <c r="D5" s="27" t="s">
        <v>14</v>
      </c>
      <c r="E5" s="21"/>
      <c r="F5" s="19"/>
      <c r="G5" s="28" t="s">
        <v>15</v>
      </c>
      <c r="H5" s="23">
        <v>0</v>
      </c>
      <c r="I5" s="19"/>
      <c r="J5" s="29" t="s">
        <v>16</v>
      </c>
      <c r="K5" s="25"/>
      <c r="M5" s="1" t="s">
        <v>17</v>
      </c>
      <c r="N5" s="16">
        <f>SUM(N3-N4)</f>
        <v>0</v>
      </c>
    </row>
    <row r="6" spans="1:14" x14ac:dyDescent="0.3">
      <c r="A6" s="17" t="s">
        <v>18</v>
      </c>
      <c r="B6" s="18"/>
      <c r="C6" s="19"/>
      <c r="D6" s="27" t="s">
        <v>19</v>
      </c>
      <c r="E6" s="21"/>
      <c r="F6" s="19"/>
      <c r="G6" s="28" t="s">
        <v>20</v>
      </c>
      <c r="H6" s="23">
        <v>0</v>
      </c>
      <c r="I6" s="19"/>
      <c r="J6" s="29" t="s">
        <v>21</v>
      </c>
      <c r="K6" s="25"/>
      <c r="M6" s="1" t="s">
        <v>64</v>
      </c>
      <c r="N6" s="15" t="e">
        <f>N3/B22</f>
        <v>#DIV/0!</v>
      </c>
    </row>
    <row r="7" spans="1:14" x14ac:dyDescent="0.3">
      <c r="A7" s="26" t="s">
        <v>22</v>
      </c>
      <c r="B7" s="18">
        <v>0</v>
      </c>
      <c r="C7" s="19"/>
      <c r="D7" s="27" t="s">
        <v>23</v>
      </c>
      <c r="E7" s="21"/>
      <c r="F7" s="19"/>
      <c r="G7" s="28" t="s">
        <v>24</v>
      </c>
      <c r="H7" s="23">
        <v>0</v>
      </c>
      <c r="I7" s="19"/>
      <c r="J7" s="29" t="s">
        <v>25</v>
      </c>
      <c r="K7" s="25"/>
      <c r="M7" s="1" t="s">
        <v>65</v>
      </c>
      <c r="N7" s="15" t="e">
        <f>N5/B22</f>
        <v>#DIV/0!</v>
      </c>
    </row>
    <row r="8" spans="1:14" x14ac:dyDescent="0.3">
      <c r="A8" s="26" t="s">
        <v>26</v>
      </c>
      <c r="B8" s="18">
        <v>0</v>
      </c>
      <c r="C8" s="19"/>
      <c r="D8" s="27" t="s">
        <v>27</v>
      </c>
      <c r="E8" s="21"/>
      <c r="F8" s="19"/>
      <c r="G8" s="28" t="s">
        <v>63</v>
      </c>
      <c r="H8" s="23"/>
      <c r="I8" s="19"/>
      <c r="J8" s="29" t="s">
        <v>28</v>
      </c>
      <c r="K8" s="25"/>
      <c r="M8" s="1" t="s">
        <v>66</v>
      </c>
      <c r="N8" s="15" t="e">
        <f>SUM(B4:B5)/B22</f>
        <v>#DIV/0!</v>
      </c>
    </row>
    <row r="9" spans="1:14" x14ac:dyDescent="0.3">
      <c r="A9" s="26" t="s">
        <v>29</v>
      </c>
      <c r="B9" s="18"/>
      <c r="C9" s="19"/>
      <c r="D9" s="27" t="s">
        <v>30</v>
      </c>
      <c r="E9" s="21"/>
      <c r="F9" s="19"/>
      <c r="G9" s="28" t="s">
        <v>61</v>
      </c>
      <c r="H9" s="23"/>
      <c r="I9" s="19"/>
      <c r="J9" s="29" t="s">
        <v>62</v>
      </c>
      <c r="K9" s="25"/>
      <c r="M9" s="1" t="s">
        <v>67</v>
      </c>
      <c r="N9" s="15" t="e">
        <f>SUM(B7:B19)/B22</f>
        <v>#DIV/0!</v>
      </c>
    </row>
    <row r="10" spans="1:14" x14ac:dyDescent="0.3">
      <c r="A10" s="26" t="s">
        <v>31</v>
      </c>
      <c r="B10" s="18"/>
      <c r="C10" s="19"/>
      <c r="D10" s="27" t="s">
        <v>32</v>
      </c>
      <c r="E10" s="21"/>
      <c r="F10" s="19"/>
      <c r="G10" s="22" t="s">
        <v>33</v>
      </c>
      <c r="H10" s="23"/>
      <c r="I10" s="19"/>
      <c r="J10" s="29" t="s">
        <v>38</v>
      </c>
      <c r="K10" s="25"/>
    </row>
    <row r="11" spans="1:14" x14ac:dyDescent="0.3">
      <c r="A11" s="26" t="s">
        <v>35</v>
      </c>
      <c r="B11" s="18"/>
      <c r="C11" s="19"/>
      <c r="D11" s="27" t="s">
        <v>36</v>
      </c>
      <c r="E11" s="21"/>
      <c r="F11" s="19"/>
      <c r="G11" s="28" t="s">
        <v>37</v>
      </c>
      <c r="H11" s="23">
        <v>0</v>
      </c>
      <c r="I11" s="19"/>
      <c r="J11" s="29" t="s">
        <v>38</v>
      </c>
      <c r="K11" s="25"/>
      <c r="M11" s="36" t="s">
        <v>80</v>
      </c>
      <c r="N11" s="36"/>
    </row>
    <row r="12" spans="1:14" x14ac:dyDescent="0.3">
      <c r="A12" s="26" t="s">
        <v>39</v>
      </c>
      <c r="B12" s="18"/>
      <c r="C12" s="19"/>
      <c r="D12" s="27" t="s">
        <v>40</v>
      </c>
      <c r="E12" s="21"/>
      <c r="F12" s="19"/>
      <c r="G12" s="28" t="s">
        <v>41</v>
      </c>
      <c r="H12" s="23">
        <v>0</v>
      </c>
      <c r="I12" s="19"/>
      <c r="J12" s="29" t="s">
        <v>38</v>
      </c>
      <c r="K12" s="25"/>
      <c r="M12" s="1" t="s">
        <v>81</v>
      </c>
      <c r="N12" s="35" t="s">
        <v>82</v>
      </c>
    </row>
    <row r="13" spans="1:14" x14ac:dyDescent="0.3">
      <c r="A13" s="26" t="s">
        <v>42</v>
      </c>
      <c r="B13" s="18">
        <v>0</v>
      </c>
      <c r="C13" s="19"/>
      <c r="D13" s="27" t="s">
        <v>40</v>
      </c>
      <c r="E13" s="21"/>
      <c r="F13" s="19"/>
      <c r="G13" s="28"/>
      <c r="H13" s="23"/>
      <c r="I13" s="19"/>
      <c r="J13" s="29" t="s">
        <v>38</v>
      </c>
      <c r="K13" s="25"/>
      <c r="M13" s="1" t="s">
        <v>83</v>
      </c>
      <c r="N13" t="s">
        <v>84</v>
      </c>
    </row>
    <row r="14" spans="1:14" x14ac:dyDescent="0.3">
      <c r="A14" s="26" t="s">
        <v>43</v>
      </c>
      <c r="B14" s="18"/>
      <c r="C14" s="19"/>
      <c r="D14" s="27" t="s">
        <v>40</v>
      </c>
      <c r="E14" s="21"/>
      <c r="F14" s="19"/>
      <c r="G14" s="22" t="s">
        <v>44</v>
      </c>
      <c r="H14" s="23"/>
      <c r="I14" s="19"/>
      <c r="J14" s="29"/>
      <c r="K14" s="25"/>
    </row>
    <row r="15" spans="1:14" x14ac:dyDescent="0.3">
      <c r="A15" s="26" t="s">
        <v>45</v>
      </c>
      <c r="B15" s="18"/>
      <c r="C15" s="19"/>
      <c r="D15" s="27"/>
      <c r="E15" s="21"/>
      <c r="F15" s="19"/>
      <c r="G15" s="28" t="s">
        <v>46</v>
      </c>
      <c r="H15" s="23"/>
      <c r="I15" s="19"/>
      <c r="J15" s="29"/>
      <c r="K15" s="25"/>
    </row>
    <row r="16" spans="1:14" x14ac:dyDescent="0.3">
      <c r="A16" s="26" t="s">
        <v>47</v>
      </c>
      <c r="B16" s="18">
        <v>0</v>
      </c>
      <c r="C16" s="19"/>
      <c r="D16" s="27"/>
      <c r="E16" s="21"/>
      <c r="F16" s="19"/>
      <c r="G16" s="28" t="s">
        <v>48</v>
      </c>
      <c r="H16" s="23">
        <v>0</v>
      </c>
      <c r="I16" s="19"/>
      <c r="J16" s="29"/>
      <c r="K16" s="25"/>
    </row>
    <row r="17" spans="1:11" x14ac:dyDescent="0.3">
      <c r="A17" s="26" t="s">
        <v>49</v>
      </c>
      <c r="B17" s="18"/>
      <c r="C17" s="19"/>
      <c r="D17" s="27"/>
      <c r="E17" s="21"/>
      <c r="F17" s="19"/>
      <c r="G17" s="28" t="s">
        <v>50</v>
      </c>
      <c r="H17" s="23">
        <v>0</v>
      </c>
      <c r="I17" s="19"/>
      <c r="J17" s="29"/>
      <c r="K17" s="25"/>
    </row>
    <row r="18" spans="1:11" x14ac:dyDescent="0.3">
      <c r="A18" s="26" t="s">
        <v>51</v>
      </c>
      <c r="B18" s="18"/>
      <c r="C18" s="19"/>
      <c r="D18" s="27"/>
      <c r="E18" s="21"/>
      <c r="F18" s="19"/>
      <c r="G18" s="28" t="s">
        <v>52</v>
      </c>
      <c r="H18" s="23"/>
      <c r="I18" s="19"/>
      <c r="J18" s="29"/>
      <c r="K18" s="25"/>
    </row>
    <row r="19" spans="1:11" x14ac:dyDescent="0.3">
      <c r="A19" s="26" t="s">
        <v>53</v>
      </c>
      <c r="B19" s="18">
        <v>0</v>
      </c>
      <c r="C19" s="19"/>
      <c r="D19" s="27"/>
      <c r="E19" s="21"/>
      <c r="F19" s="19"/>
      <c r="G19" s="28" t="s">
        <v>34</v>
      </c>
      <c r="H19" s="23"/>
      <c r="I19" s="19"/>
      <c r="J19" s="29"/>
      <c r="K19" s="25"/>
    </row>
    <row r="20" spans="1:11" x14ac:dyDescent="0.3">
      <c r="A20" s="26" t="s">
        <v>54</v>
      </c>
      <c r="B20" s="18"/>
      <c r="C20" s="19"/>
      <c r="D20" s="27"/>
      <c r="E20" s="21"/>
      <c r="F20" s="19"/>
      <c r="G20" s="28" t="s">
        <v>60</v>
      </c>
      <c r="H20" s="23"/>
      <c r="I20" s="19"/>
      <c r="J20" s="29"/>
      <c r="K20" s="25"/>
    </row>
    <row r="21" spans="1:11" x14ac:dyDescent="0.3">
      <c r="A21" s="30" t="s">
        <v>55</v>
      </c>
      <c r="B21" s="18">
        <v>0</v>
      </c>
      <c r="C21" s="19"/>
      <c r="D21" s="27"/>
      <c r="E21" s="21"/>
      <c r="F21" s="19"/>
      <c r="G21" s="28"/>
      <c r="H21" s="23"/>
      <c r="I21" s="19"/>
      <c r="J21" s="29"/>
      <c r="K21" s="25"/>
    </row>
    <row r="22" spans="1:11" x14ac:dyDescent="0.3">
      <c r="A22" s="3" t="s">
        <v>56</v>
      </c>
      <c r="B22" s="32">
        <f>SUM(B4:B20)-(B21)</f>
        <v>0</v>
      </c>
      <c r="D22" s="6" t="s">
        <v>57</v>
      </c>
      <c r="E22" s="31">
        <f>SUM(E2:E21)</f>
        <v>0</v>
      </c>
      <c r="G22" s="8" t="s">
        <v>58</v>
      </c>
      <c r="H22" s="33">
        <f>SUM(H4:H9:H11:H13:H15:H21)</f>
        <v>0</v>
      </c>
      <c r="J22" s="10" t="s">
        <v>59</v>
      </c>
      <c r="K22" s="34">
        <f>SUM(K4:K21)</f>
        <v>0</v>
      </c>
    </row>
  </sheetData>
  <sheetProtection algorithmName="SHA-512" hashValue="1dcJzy2DJomdAzkwfZmddOAQ637XK+KlnvqXcAASv/QoHmzy/s4P2niTQLRjX3lkRGMP2XvZ+3A0qSiX3wrV9w==" saltValue="xnl7zarLTNrWlGXs2c/8dA==" spinCount="100000" sheet="1" objects="1" scenarios="1"/>
  <mergeCells count="6">
    <mergeCell ref="M11:N11"/>
    <mergeCell ref="A1:B1"/>
    <mergeCell ref="D1:E1"/>
    <mergeCell ref="G1:H1"/>
    <mergeCell ref="J1:K1"/>
    <mergeCell ref="M1:N1"/>
  </mergeCells>
  <hyperlinks>
    <hyperlink ref="N12" r:id="rId1" xr:uid="{DCC32982-4C79-45A9-8E2B-1D453E2B537A}"/>
  </hyperlink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211B7-3653-4D97-B240-F0DAD63084F7}">
  <dimension ref="A1:N22"/>
  <sheetViews>
    <sheetView zoomScaleNormal="100" workbookViewId="0">
      <selection activeCell="M11" sqref="M11:N13"/>
    </sheetView>
  </sheetViews>
  <sheetFormatPr defaultRowHeight="14.4" x14ac:dyDescent="0.3"/>
  <cols>
    <col min="1" max="1" width="24.109375" bestFit="1" customWidth="1"/>
    <col min="2" max="2" width="11.77734375" style="2" bestFit="1" customWidth="1"/>
    <col min="4" max="4" width="26.109375" bestFit="1" customWidth="1"/>
    <col min="5" max="5" width="8.88671875" style="2"/>
    <col min="7" max="7" width="22.6640625" bestFit="1" customWidth="1"/>
    <col min="8" max="8" width="9.21875" style="2" bestFit="1" customWidth="1"/>
    <col min="10" max="10" width="22.5546875" bestFit="1" customWidth="1"/>
    <col min="11" max="11" width="9.6640625" style="12" bestFit="1" customWidth="1"/>
    <col min="12" max="12" width="6.44140625" customWidth="1"/>
    <col min="13" max="13" width="21.109375" bestFit="1" customWidth="1"/>
    <col min="14" max="14" width="9.21875" bestFit="1" customWidth="1"/>
  </cols>
  <sheetData>
    <row r="1" spans="1:14" ht="18" x14ac:dyDescent="0.35">
      <c r="A1" s="37" t="s">
        <v>0</v>
      </c>
      <c r="B1" s="37"/>
      <c r="C1" s="13"/>
      <c r="D1" s="38" t="s">
        <v>1</v>
      </c>
      <c r="E1" s="38"/>
      <c r="F1" s="13"/>
      <c r="G1" s="39" t="s">
        <v>2</v>
      </c>
      <c r="H1" s="39"/>
      <c r="I1" s="13"/>
      <c r="J1" s="40" t="s">
        <v>3</v>
      </c>
      <c r="K1" s="40"/>
      <c r="L1" s="13"/>
      <c r="M1" s="41" t="s">
        <v>4</v>
      </c>
      <c r="N1" s="41"/>
    </row>
    <row r="2" spans="1:14" x14ac:dyDescent="0.3">
      <c r="A2" s="3"/>
      <c r="B2" s="4"/>
      <c r="D2" s="6"/>
      <c r="E2" s="7"/>
      <c r="G2" s="8"/>
      <c r="H2" s="9"/>
      <c r="J2" s="10"/>
      <c r="K2" s="11"/>
    </row>
    <row r="3" spans="1:14" x14ac:dyDescent="0.3">
      <c r="A3" s="17" t="s">
        <v>5</v>
      </c>
      <c r="B3" s="18"/>
      <c r="C3" s="19"/>
      <c r="D3" s="20" t="s">
        <v>6</v>
      </c>
      <c r="E3" s="21"/>
      <c r="F3" s="19"/>
      <c r="G3" s="22" t="s">
        <v>7</v>
      </c>
      <c r="H3" s="23"/>
      <c r="I3" s="19"/>
      <c r="J3" s="24" t="s">
        <v>3</v>
      </c>
      <c r="K3" s="25"/>
      <c r="M3" s="1" t="s">
        <v>8</v>
      </c>
      <c r="N3" s="16">
        <f>SUM(B22-E22)</f>
        <v>0</v>
      </c>
    </row>
    <row r="4" spans="1:14" x14ac:dyDescent="0.3">
      <c r="A4" s="26" t="s">
        <v>9</v>
      </c>
      <c r="B4" s="5">
        <v>0</v>
      </c>
      <c r="C4" s="19"/>
      <c r="D4" s="27" t="s">
        <v>10</v>
      </c>
      <c r="E4" s="21"/>
      <c r="F4" s="19"/>
      <c r="G4" s="28" t="s">
        <v>11</v>
      </c>
      <c r="H4" s="23">
        <v>0</v>
      </c>
      <c r="I4" s="19"/>
      <c r="J4" s="29" t="s">
        <v>12</v>
      </c>
      <c r="K4" s="25"/>
      <c r="M4" s="1" t="s">
        <v>77</v>
      </c>
      <c r="N4" s="16">
        <f>SUM(H22+K22)</f>
        <v>0</v>
      </c>
    </row>
    <row r="5" spans="1:14" x14ac:dyDescent="0.3">
      <c r="A5" s="26" t="s">
        <v>13</v>
      </c>
      <c r="B5" s="18">
        <v>0</v>
      </c>
      <c r="C5" s="19"/>
      <c r="D5" s="27" t="s">
        <v>14</v>
      </c>
      <c r="E5" s="21"/>
      <c r="F5" s="19"/>
      <c r="G5" s="28" t="s">
        <v>15</v>
      </c>
      <c r="H5" s="23">
        <v>0</v>
      </c>
      <c r="I5" s="19"/>
      <c r="J5" s="29" t="s">
        <v>16</v>
      </c>
      <c r="K5" s="25"/>
      <c r="M5" s="1" t="s">
        <v>17</v>
      </c>
      <c r="N5" s="16">
        <f>SUM(N3-N4)</f>
        <v>0</v>
      </c>
    </row>
    <row r="6" spans="1:14" x14ac:dyDescent="0.3">
      <c r="A6" s="17" t="s">
        <v>18</v>
      </c>
      <c r="B6" s="18"/>
      <c r="C6" s="19"/>
      <c r="D6" s="27" t="s">
        <v>19</v>
      </c>
      <c r="E6" s="21"/>
      <c r="F6" s="19"/>
      <c r="G6" s="28" t="s">
        <v>20</v>
      </c>
      <c r="H6" s="23">
        <v>0</v>
      </c>
      <c r="I6" s="19"/>
      <c r="J6" s="29" t="s">
        <v>21</v>
      </c>
      <c r="K6" s="25"/>
      <c r="M6" s="1" t="s">
        <v>64</v>
      </c>
      <c r="N6" s="15" t="e">
        <f>N3/B22</f>
        <v>#DIV/0!</v>
      </c>
    </row>
    <row r="7" spans="1:14" x14ac:dyDescent="0.3">
      <c r="A7" s="26" t="s">
        <v>22</v>
      </c>
      <c r="B7" s="18">
        <v>0</v>
      </c>
      <c r="C7" s="19"/>
      <c r="D7" s="27" t="s">
        <v>23</v>
      </c>
      <c r="E7" s="21"/>
      <c r="F7" s="19"/>
      <c r="G7" s="28" t="s">
        <v>24</v>
      </c>
      <c r="H7" s="23">
        <v>0</v>
      </c>
      <c r="I7" s="19"/>
      <c r="J7" s="29" t="s">
        <v>25</v>
      </c>
      <c r="K7" s="25"/>
      <c r="M7" s="1" t="s">
        <v>65</v>
      </c>
      <c r="N7" s="15" t="e">
        <f>N5/B22</f>
        <v>#DIV/0!</v>
      </c>
    </row>
    <row r="8" spans="1:14" x14ac:dyDescent="0.3">
      <c r="A8" s="26" t="s">
        <v>26</v>
      </c>
      <c r="B8" s="18">
        <v>0</v>
      </c>
      <c r="C8" s="19"/>
      <c r="D8" s="27" t="s">
        <v>27</v>
      </c>
      <c r="E8" s="21"/>
      <c r="F8" s="19"/>
      <c r="G8" s="28" t="s">
        <v>63</v>
      </c>
      <c r="H8" s="23"/>
      <c r="I8" s="19"/>
      <c r="J8" s="29" t="s">
        <v>28</v>
      </c>
      <c r="K8" s="25"/>
      <c r="M8" s="1" t="s">
        <v>66</v>
      </c>
      <c r="N8" s="15" t="e">
        <f>SUM(B4:B5)/B22</f>
        <v>#DIV/0!</v>
      </c>
    </row>
    <row r="9" spans="1:14" x14ac:dyDescent="0.3">
      <c r="A9" s="26" t="s">
        <v>29</v>
      </c>
      <c r="B9" s="18"/>
      <c r="C9" s="19"/>
      <c r="D9" s="27" t="s">
        <v>30</v>
      </c>
      <c r="E9" s="21"/>
      <c r="F9" s="19"/>
      <c r="G9" s="28" t="s">
        <v>61</v>
      </c>
      <c r="H9" s="23"/>
      <c r="I9" s="19"/>
      <c r="J9" s="29" t="s">
        <v>62</v>
      </c>
      <c r="K9" s="25"/>
      <c r="M9" s="1" t="s">
        <v>67</v>
      </c>
      <c r="N9" s="15" t="e">
        <f>SUM(B7:B19)/B22</f>
        <v>#DIV/0!</v>
      </c>
    </row>
    <row r="10" spans="1:14" x14ac:dyDescent="0.3">
      <c r="A10" s="26" t="s">
        <v>31</v>
      </c>
      <c r="B10" s="18"/>
      <c r="C10" s="19"/>
      <c r="D10" s="27" t="s">
        <v>32</v>
      </c>
      <c r="E10" s="21"/>
      <c r="F10" s="19"/>
      <c r="G10" s="22" t="s">
        <v>33</v>
      </c>
      <c r="H10" s="23"/>
      <c r="I10" s="19"/>
      <c r="J10" s="29" t="s">
        <v>38</v>
      </c>
      <c r="K10" s="25"/>
    </row>
    <row r="11" spans="1:14" x14ac:dyDescent="0.3">
      <c r="A11" s="26" t="s">
        <v>35</v>
      </c>
      <c r="B11" s="18"/>
      <c r="C11" s="19"/>
      <c r="D11" s="27" t="s">
        <v>36</v>
      </c>
      <c r="E11" s="21"/>
      <c r="F11" s="19"/>
      <c r="G11" s="28" t="s">
        <v>37</v>
      </c>
      <c r="H11" s="23">
        <v>0</v>
      </c>
      <c r="I11" s="19"/>
      <c r="J11" s="29" t="s">
        <v>38</v>
      </c>
      <c r="K11" s="25"/>
      <c r="M11" s="36" t="s">
        <v>80</v>
      </c>
      <c r="N11" s="36"/>
    </row>
    <row r="12" spans="1:14" x14ac:dyDescent="0.3">
      <c r="A12" s="26" t="s">
        <v>39</v>
      </c>
      <c r="B12" s="18"/>
      <c r="C12" s="19"/>
      <c r="D12" s="27" t="s">
        <v>40</v>
      </c>
      <c r="E12" s="21"/>
      <c r="F12" s="19"/>
      <c r="G12" s="28" t="s">
        <v>41</v>
      </c>
      <c r="H12" s="23">
        <v>0</v>
      </c>
      <c r="I12" s="19"/>
      <c r="J12" s="29" t="s">
        <v>38</v>
      </c>
      <c r="K12" s="25"/>
      <c r="M12" s="1" t="s">
        <v>81</v>
      </c>
      <c r="N12" s="35" t="s">
        <v>82</v>
      </c>
    </row>
    <row r="13" spans="1:14" x14ac:dyDescent="0.3">
      <c r="A13" s="26" t="s">
        <v>42</v>
      </c>
      <c r="B13" s="18">
        <v>0</v>
      </c>
      <c r="C13" s="19"/>
      <c r="D13" s="27" t="s">
        <v>40</v>
      </c>
      <c r="E13" s="21"/>
      <c r="F13" s="19"/>
      <c r="G13" s="28"/>
      <c r="H13" s="23"/>
      <c r="I13" s="19"/>
      <c r="J13" s="29" t="s">
        <v>38</v>
      </c>
      <c r="K13" s="25"/>
      <c r="M13" s="1" t="s">
        <v>83</v>
      </c>
      <c r="N13" t="s">
        <v>84</v>
      </c>
    </row>
    <row r="14" spans="1:14" x14ac:dyDescent="0.3">
      <c r="A14" s="26" t="s">
        <v>43</v>
      </c>
      <c r="B14" s="18"/>
      <c r="C14" s="19"/>
      <c r="D14" s="27" t="s">
        <v>40</v>
      </c>
      <c r="E14" s="21"/>
      <c r="F14" s="19"/>
      <c r="G14" s="22" t="s">
        <v>44</v>
      </c>
      <c r="H14" s="23"/>
      <c r="I14" s="19"/>
      <c r="J14" s="29"/>
      <c r="K14" s="25"/>
    </row>
    <row r="15" spans="1:14" x14ac:dyDescent="0.3">
      <c r="A15" s="26" t="s">
        <v>45</v>
      </c>
      <c r="B15" s="18"/>
      <c r="C15" s="19"/>
      <c r="D15" s="27"/>
      <c r="E15" s="21"/>
      <c r="F15" s="19"/>
      <c r="G15" s="28" t="s">
        <v>46</v>
      </c>
      <c r="H15" s="23"/>
      <c r="I15" s="19"/>
      <c r="J15" s="29"/>
      <c r="K15" s="25"/>
    </row>
    <row r="16" spans="1:14" x14ac:dyDescent="0.3">
      <c r="A16" s="26" t="s">
        <v>47</v>
      </c>
      <c r="B16" s="18">
        <v>0</v>
      </c>
      <c r="C16" s="19"/>
      <c r="D16" s="27"/>
      <c r="E16" s="21"/>
      <c r="F16" s="19"/>
      <c r="G16" s="28" t="s">
        <v>48</v>
      </c>
      <c r="H16" s="23">
        <v>0</v>
      </c>
      <c r="I16" s="19"/>
      <c r="J16" s="29"/>
      <c r="K16" s="25"/>
    </row>
    <row r="17" spans="1:11" x14ac:dyDescent="0.3">
      <c r="A17" s="26" t="s">
        <v>49</v>
      </c>
      <c r="B17" s="18"/>
      <c r="C17" s="19"/>
      <c r="D17" s="27"/>
      <c r="E17" s="21"/>
      <c r="F17" s="19"/>
      <c r="G17" s="28" t="s">
        <v>50</v>
      </c>
      <c r="H17" s="23">
        <v>0</v>
      </c>
      <c r="I17" s="19"/>
      <c r="J17" s="29"/>
      <c r="K17" s="25"/>
    </row>
    <row r="18" spans="1:11" x14ac:dyDescent="0.3">
      <c r="A18" s="26" t="s">
        <v>51</v>
      </c>
      <c r="B18" s="18"/>
      <c r="C18" s="19"/>
      <c r="D18" s="27"/>
      <c r="E18" s="21"/>
      <c r="F18" s="19"/>
      <c r="G18" s="28" t="s">
        <v>52</v>
      </c>
      <c r="H18" s="23"/>
      <c r="I18" s="19"/>
      <c r="J18" s="29"/>
      <c r="K18" s="25"/>
    </row>
    <row r="19" spans="1:11" x14ac:dyDescent="0.3">
      <c r="A19" s="26" t="s">
        <v>53</v>
      </c>
      <c r="B19" s="18">
        <v>0</v>
      </c>
      <c r="C19" s="19"/>
      <c r="D19" s="27"/>
      <c r="E19" s="21"/>
      <c r="F19" s="19"/>
      <c r="G19" s="28" t="s">
        <v>34</v>
      </c>
      <c r="H19" s="23"/>
      <c r="I19" s="19"/>
      <c r="J19" s="29"/>
      <c r="K19" s="25"/>
    </row>
    <row r="20" spans="1:11" x14ac:dyDescent="0.3">
      <c r="A20" s="26" t="s">
        <v>54</v>
      </c>
      <c r="B20" s="18"/>
      <c r="C20" s="19"/>
      <c r="D20" s="27"/>
      <c r="E20" s="21"/>
      <c r="F20" s="19"/>
      <c r="G20" s="28" t="s">
        <v>60</v>
      </c>
      <c r="H20" s="23"/>
      <c r="I20" s="19"/>
      <c r="J20" s="29"/>
      <c r="K20" s="25"/>
    </row>
    <row r="21" spans="1:11" x14ac:dyDescent="0.3">
      <c r="A21" s="30" t="s">
        <v>55</v>
      </c>
      <c r="B21" s="18">
        <v>0</v>
      </c>
      <c r="C21" s="19"/>
      <c r="D21" s="27"/>
      <c r="E21" s="21"/>
      <c r="F21" s="19"/>
      <c r="G21" s="28"/>
      <c r="H21" s="23"/>
      <c r="I21" s="19"/>
      <c r="J21" s="29"/>
      <c r="K21" s="25"/>
    </row>
    <row r="22" spans="1:11" x14ac:dyDescent="0.3">
      <c r="A22" s="3" t="s">
        <v>56</v>
      </c>
      <c r="B22" s="32">
        <f>SUM(B4:B20)-(B21)</f>
        <v>0</v>
      </c>
      <c r="D22" s="6" t="s">
        <v>57</v>
      </c>
      <c r="E22" s="31">
        <f>SUM(E2:E21)</f>
        <v>0</v>
      </c>
      <c r="G22" s="8" t="s">
        <v>58</v>
      </c>
      <c r="H22" s="33">
        <f>SUM(H4:H9:H11:H13:H15:H21)</f>
        <v>0</v>
      </c>
      <c r="J22" s="10" t="s">
        <v>59</v>
      </c>
      <c r="K22" s="34">
        <f>SUM(K4:K21)</f>
        <v>0</v>
      </c>
    </row>
  </sheetData>
  <sheetProtection algorithmName="SHA-512" hashValue="7DWE3TXPYmvCndfHETG63yCQssKYtUcFMv0Qhqz1mIuBO3Gf9D+zWYXuaeIIM3+9EpxZJejqBjfAJtMBS2bK0A==" saltValue="VvN49UCMOLt+5vUfqJNrlw==" spinCount="100000" sheet="1" objects="1" scenarios="1"/>
  <mergeCells count="6">
    <mergeCell ref="M11:N11"/>
    <mergeCell ref="A1:B1"/>
    <mergeCell ref="D1:E1"/>
    <mergeCell ref="G1:H1"/>
    <mergeCell ref="J1:K1"/>
    <mergeCell ref="M1:N1"/>
  </mergeCells>
  <hyperlinks>
    <hyperlink ref="N12" r:id="rId1" xr:uid="{9D3B3DBF-9C7C-4E80-85AC-69F1AFA142A7}"/>
  </hyperlink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10A69-2A57-43F4-A7B1-B424E23AE401}">
  <dimension ref="A1:N22"/>
  <sheetViews>
    <sheetView zoomScaleNormal="100" workbookViewId="0">
      <selection activeCell="J26" sqref="J26"/>
    </sheetView>
  </sheetViews>
  <sheetFormatPr defaultRowHeight="14.4" x14ac:dyDescent="0.3"/>
  <cols>
    <col min="1" max="1" width="24.109375" bestFit="1" customWidth="1"/>
    <col min="2" max="2" width="11.77734375" style="2" bestFit="1" customWidth="1"/>
    <col min="4" max="4" width="26.109375" bestFit="1" customWidth="1"/>
    <col min="5" max="5" width="9.21875" style="2" bestFit="1" customWidth="1"/>
    <col min="7" max="7" width="22.6640625" bestFit="1" customWidth="1"/>
    <col min="8" max="8" width="9.21875" style="2" bestFit="1" customWidth="1"/>
    <col min="10" max="10" width="22.5546875" bestFit="1" customWidth="1"/>
    <col min="11" max="11" width="9.6640625" style="12" bestFit="1" customWidth="1"/>
    <col min="12" max="12" width="6.44140625" customWidth="1"/>
    <col min="13" max="13" width="21.109375" bestFit="1" customWidth="1"/>
    <col min="14" max="14" width="11.77734375" bestFit="1" customWidth="1"/>
  </cols>
  <sheetData>
    <row r="1" spans="1:14" ht="18" x14ac:dyDescent="0.35">
      <c r="A1" s="37" t="s">
        <v>0</v>
      </c>
      <c r="B1" s="37"/>
      <c r="C1" s="13"/>
      <c r="D1" s="38" t="s">
        <v>1</v>
      </c>
      <c r="E1" s="38"/>
      <c r="F1" s="13"/>
      <c r="G1" s="39" t="s">
        <v>2</v>
      </c>
      <c r="H1" s="39"/>
      <c r="I1" s="13"/>
      <c r="J1" s="40" t="s">
        <v>3</v>
      </c>
      <c r="K1" s="40"/>
      <c r="L1" s="13"/>
      <c r="M1" s="41" t="s">
        <v>4</v>
      </c>
      <c r="N1" s="41"/>
    </row>
    <row r="2" spans="1:14" x14ac:dyDescent="0.3">
      <c r="A2" s="3"/>
      <c r="B2" s="4"/>
      <c r="D2" s="6"/>
      <c r="E2" s="7"/>
      <c r="G2" s="8"/>
      <c r="H2" s="9"/>
      <c r="J2" s="10"/>
      <c r="K2" s="11"/>
    </row>
    <row r="3" spans="1:14" x14ac:dyDescent="0.3">
      <c r="A3" s="17" t="s">
        <v>5</v>
      </c>
      <c r="B3" s="18"/>
      <c r="C3" s="19"/>
      <c r="D3" s="20" t="s">
        <v>6</v>
      </c>
      <c r="E3" s="21"/>
      <c r="F3" s="19"/>
      <c r="G3" s="22" t="s">
        <v>7</v>
      </c>
      <c r="H3" s="23"/>
      <c r="I3" s="19"/>
      <c r="J3" s="24" t="s">
        <v>3</v>
      </c>
      <c r="K3" s="25"/>
      <c r="M3" s="1" t="s">
        <v>8</v>
      </c>
      <c r="N3" s="16">
        <f>SUM(B22-E22)</f>
        <v>485</v>
      </c>
    </row>
    <row r="4" spans="1:14" x14ac:dyDescent="0.3">
      <c r="A4" s="26" t="s">
        <v>9</v>
      </c>
      <c r="B4" s="5">
        <v>500</v>
      </c>
      <c r="C4" s="19"/>
      <c r="D4" s="27" t="s">
        <v>10</v>
      </c>
      <c r="E4" s="21">
        <v>10</v>
      </c>
      <c r="F4" s="19"/>
      <c r="G4" s="28" t="s">
        <v>11</v>
      </c>
      <c r="H4" s="23">
        <v>5</v>
      </c>
      <c r="I4" s="19"/>
      <c r="J4" s="29" t="s">
        <v>12</v>
      </c>
      <c r="K4" s="25"/>
      <c r="M4" s="1" t="s">
        <v>77</v>
      </c>
      <c r="N4" s="16">
        <f>SUM(H22,K22)</f>
        <v>60</v>
      </c>
    </row>
    <row r="5" spans="1:14" x14ac:dyDescent="0.3">
      <c r="A5" s="26" t="s">
        <v>13</v>
      </c>
      <c r="B5" s="18">
        <v>5</v>
      </c>
      <c r="C5" s="19"/>
      <c r="D5" s="27" t="s">
        <v>14</v>
      </c>
      <c r="E5" s="21">
        <v>10</v>
      </c>
      <c r="F5" s="19"/>
      <c r="G5" s="28" t="s">
        <v>15</v>
      </c>
      <c r="H5" s="23">
        <v>5</v>
      </c>
      <c r="I5" s="19"/>
      <c r="J5" s="29" t="s">
        <v>16</v>
      </c>
      <c r="K5" s="25">
        <v>50</v>
      </c>
      <c r="M5" s="1" t="s">
        <v>17</v>
      </c>
      <c r="N5" s="16">
        <f>SUM(N3-N4)</f>
        <v>425</v>
      </c>
    </row>
    <row r="6" spans="1:14" x14ac:dyDescent="0.3">
      <c r="A6" s="17" t="s">
        <v>18</v>
      </c>
      <c r="B6" s="18"/>
      <c r="C6" s="19"/>
      <c r="D6" s="27" t="s">
        <v>19</v>
      </c>
      <c r="E6" s="21">
        <v>5</v>
      </c>
      <c r="F6" s="19"/>
      <c r="G6" s="28" t="s">
        <v>20</v>
      </c>
      <c r="H6" s="23">
        <v>0</v>
      </c>
      <c r="I6" s="19"/>
      <c r="J6" s="29" t="s">
        <v>21</v>
      </c>
      <c r="K6" s="25"/>
      <c r="M6" s="1" t="s">
        <v>64</v>
      </c>
      <c r="N6" s="15">
        <f>N3/B22</f>
        <v>0.9509803921568627</v>
      </c>
    </row>
    <row r="7" spans="1:14" x14ac:dyDescent="0.3">
      <c r="A7" s="26" t="s">
        <v>22</v>
      </c>
      <c r="B7" s="18"/>
      <c r="C7" s="19"/>
      <c r="D7" s="27" t="s">
        <v>23</v>
      </c>
      <c r="E7" s="21"/>
      <c r="F7" s="19"/>
      <c r="G7" s="28" t="s">
        <v>24</v>
      </c>
      <c r="H7" s="23">
        <v>0</v>
      </c>
      <c r="I7" s="19"/>
      <c r="J7" s="29" t="s">
        <v>25</v>
      </c>
      <c r="K7" s="25"/>
      <c r="M7" s="1" t="s">
        <v>65</v>
      </c>
      <c r="N7" s="15">
        <f>N5/B22</f>
        <v>0.83333333333333337</v>
      </c>
    </row>
    <row r="8" spans="1:14" x14ac:dyDescent="0.3">
      <c r="A8" s="26" t="s">
        <v>26</v>
      </c>
      <c r="B8" s="18">
        <v>5</v>
      </c>
      <c r="C8" s="19"/>
      <c r="D8" s="27" t="s">
        <v>27</v>
      </c>
      <c r="E8" s="21"/>
      <c r="F8" s="19"/>
      <c r="G8" s="28" t="s">
        <v>63</v>
      </c>
      <c r="H8" s="23"/>
      <c r="I8" s="19"/>
      <c r="J8" s="29" t="s">
        <v>28</v>
      </c>
      <c r="K8" s="25"/>
      <c r="M8" s="1" t="s">
        <v>66</v>
      </c>
      <c r="N8" s="15">
        <f>SUM(B4:B5)/B22</f>
        <v>0.99019607843137258</v>
      </c>
    </row>
    <row r="9" spans="1:14" x14ac:dyDescent="0.3">
      <c r="A9" s="26" t="s">
        <v>29</v>
      </c>
      <c r="B9" s="18"/>
      <c r="C9" s="19"/>
      <c r="D9" s="27" t="s">
        <v>30</v>
      </c>
      <c r="E9" s="21"/>
      <c r="F9" s="19"/>
      <c r="G9" s="28" t="s">
        <v>61</v>
      </c>
      <c r="H9" s="23"/>
      <c r="I9" s="19"/>
      <c r="J9" s="29" t="s">
        <v>62</v>
      </c>
      <c r="K9" s="25"/>
      <c r="M9" s="1" t="s">
        <v>67</v>
      </c>
      <c r="N9" s="15">
        <f>SUM(B7:B19)/B22</f>
        <v>9.8039215686274508E-3</v>
      </c>
    </row>
    <row r="10" spans="1:14" x14ac:dyDescent="0.3">
      <c r="A10" s="26" t="s">
        <v>31</v>
      </c>
      <c r="B10" s="18"/>
      <c r="C10" s="19"/>
      <c r="D10" s="27" t="s">
        <v>32</v>
      </c>
      <c r="E10" s="21"/>
      <c r="F10" s="19"/>
      <c r="G10" s="22" t="s">
        <v>33</v>
      </c>
      <c r="H10" s="23"/>
      <c r="I10" s="19"/>
      <c r="J10" s="29" t="s">
        <v>38</v>
      </c>
      <c r="K10" s="25"/>
    </row>
    <row r="11" spans="1:14" x14ac:dyDescent="0.3">
      <c r="A11" s="26" t="s">
        <v>35</v>
      </c>
      <c r="B11" s="18"/>
      <c r="C11" s="19"/>
      <c r="D11" s="27" t="s">
        <v>36</v>
      </c>
      <c r="E11" s="21"/>
      <c r="F11" s="19"/>
      <c r="G11" s="28" t="s">
        <v>37</v>
      </c>
      <c r="H11" s="23">
        <v>0</v>
      </c>
      <c r="I11" s="19"/>
      <c r="J11" s="29" t="s">
        <v>38</v>
      </c>
      <c r="K11" s="25"/>
      <c r="M11" s="36" t="s">
        <v>80</v>
      </c>
      <c r="N11" s="36"/>
    </row>
    <row r="12" spans="1:14" x14ac:dyDescent="0.3">
      <c r="A12" s="26" t="s">
        <v>39</v>
      </c>
      <c r="B12" s="18"/>
      <c r="C12" s="19"/>
      <c r="D12" s="27" t="s">
        <v>40</v>
      </c>
      <c r="E12" s="21"/>
      <c r="F12" s="19"/>
      <c r="G12" s="28" t="s">
        <v>41</v>
      </c>
      <c r="H12" s="23">
        <v>0</v>
      </c>
      <c r="I12" s="19"/>
      <c r="J12" s="29" t="s">
        <v>38</v>
      </c>
      <c r="K12" s="25"/>
      <c r="M12" s="1" t="s">
        <v>81</v>
      </c>
      <c r="N12" s="35" t="s">
        <v>82</v>
      </c>
    </row>
    <row r="13" spans="1:14" x14ac:dyDescent="0.3">
      <c r="A13" s="26" t="s">
        <v>42</v>
      </c>
      <c r="B13" s="18">
        <v>0</v>
      </c>
      <c r="C13" s="19"/>
      <c r="D13" s="27" t="s">
        <v>40</v>
      </c>
      <c r="E13" s="21"/>
      <c r="F13" s="19"/>
      <c r="G13" s="28"/>
      <c r="H13" s="23"/>
      <c r="I13" s="19"/>
      <c r="J13" s="29" t="s">
        <v>38</v>
      </c>
      <c r="K13" s="25"/>
      <c r="M13" s="1" t="s">
        <v>83</v>
      </c>
      <c r="N13" t="s">
        <v>84</v>
      </c>
    </row>
    <row r="14" spans="1:14" x14ac:dyDescent="0.3">
      <c r="A14" s="26" t="s">
        <v>43</v>
      </c>
      <c r="B14" s="18"/>
      <c r="C14" s="19"/>
      <c r="D14" s="27" t="s">
        <v>40</v>
      </c>
      <c r="E14" s="21"/>
      <c r="F14" s="19"/>
      <c r="G14" s="22" t="s">
        <v>44</v>
      </c>
      <c r="H14" s="23"/>
      <c r="I14" s="19"/>
      <c r="J14" s="29"/>
      <c r="K14" s="25"/>
    </row>
    <row r="15" spans="1:14" x14ac:dyDescent="0.3">
      <c r="A15" s="26" t="s">
        <v>45</v>
      </c>
      <c r="B15" s="18"/>
      <c r="C15" s="19"/>
      <c r="D15" s="27"/>
      <c r="E15" s="21"/>
      <c r="F15" s="19"/>
      <c r="G15" s="28" t="s">
        <v>46</v>
      </c>
      <c r="H15" s="23"/>
      <c r="I15" s="19"/>
      <c r="J15" s="29"/>
      <c r="K15" s="25"/>
    </row>
    <row r="16" spans="1:14" x14ac:dyDescent="0.3">
      <c r="A16" s="26" t="s">
        <v>47</v>
      </c>
      <c r="B16" s="18">
        <v>0</v>
      </c>
      <c r="C16" s="19"/>
      <c r="D16" s="27"/>
      <c r="E16" s="21"/>
      <c r="F16" s="19"/>
      <c r="G16" s="28" t="s">
        <v>48</v>
      </c>
      <c r="H16" s="23">
        <v>0</v>
      </c>
      <c r="I16" s="19"/>
      <c r="J16" s="29"/>
      <c r="K16" s="25"/>
    </row>
    <row r="17" spans="1:11" x14ac:dyDescent="0.3">
      <c r="A17" s="26" t="s">
        <v>49</v>
      </c>
      <c r="B17" s="18"/>
      <c r="C17" s="19"/>
      <c r="D17" s="27"/>
      <c r="E17" s="21"/>
      <c r="F17" s="19"/>
      <c r="G17" s="28" t="s">
        <v>50</v>
      </c>
      <c r="H17" s="23">
        <v>0</v>
      </c>
      <c r="I17" s="19"/>
      <c r="J17" s="29"/>
      <c r="K17" s="25"/>
    </row>
    <row r="18" spans="1:11" x14ac:dyDescent="0.3">
      <c r="A18" s="26" t="s">
        <v>51</v>
      </c>
      <c r="B18" s="18"/>
      <c r="C18" s="19"/>
      <c r="D18" s="27"/>
      <c r="E18" s="21"/>
      <c r="F18" s="19"/>
      <c r="G18" s="28" t="s">
        <v>52</v>
      </c>
      <c r="H18" s="23"/>
      <c r="I18" s="19"/>
      <c r="J18" s="29"/>
      <c r="K18" s="25"/>
    </row>
    <row r="19" spans="1:11" x14ac:dyDescent="0.3">
      <c r="A19" s="26" t="s">
        <v>53</v>
      </c>
      <c r="B19" s="18">
        <v>0</v>
      </c>
      <c r="C19" s="19"/>
      <c r="D19" s="27"/>
      <c r="E19" s="21"/>
      <c r="F19" s="19"/>
      <c r="G19" s="28" t="s">
        <v>34</v>
      </c>
      <c r="H19" s="23"/>
      <c r="I19" s="19"/>
      <c r="J19" s="29"/>
      <c r="K19" s="25"/>
    </row>
    <row r="20" spans="1:11" x14ac:dyDescent="0.3">
      <c r="A20" s="26" t="s">
        <v>54</v>
      </c>
      <c r="B20" s="18"/>
      <c r="C20" s="19"/>
      <c r="D20" s="27"/>
      <c r="E20" s="21"/>
      <c r="F20" s="19"/>
      <c r="G20" s="28" t="s">
        <v>60</v>
      </c>
      <c r="H20" s="23"/>
      <c r="I20" s="19"/>
      <c r="J20" s="29"/>
      <c r="K20" s="25"/>
    </row>
    <row r="21" spans="1:11" x14ac:dyDescent="0.3">
      <c r="A21" s="30" t="s">
        <v>55</v>
      </c>
      <c r="B21" s="18">
        <v>0</v>
      </c>
      <c r="C21" s="19"/>
      <c r="D21" s="27"/>
      <c r="E21" s="21"/>
      <c r="F21" s="19"/>
      <c r="G21" s="28"/>
      <c r="H21" s="23"/>
      <c r="I21" s="19"/>
      <c r="J21" s="29"/>
      <c r="K21" s="25"/>
    </row>
    <row r="22" spans="1:11" x14ac:dyDescent="0.3">
      <c r="A22" s="3" t="s">
        <v>56</v>
      </c>
      <c r="B22" s="32">
        <f>SUM(B4:B20)-(B21)</f>
        <v>510</v>
      </c>
      <c r="D22" s="6" t="s">
        <v>57</v>
      </c>
      <c r="E22" s="31">
        <f>SUM(E2:E21)</f>
        <v>25</v>
      </c>
      <c r="G22" s="8" t="s">
        <v>58</v>
      </c>
      <c r="H22" s="33">
        <f>SUM(H4:H9:H11:H13:H15:H21)</f>
        <v>10</v>
      </c>
      <c r="J22" s="10" t="s">
        <v>59</v>
      </c>
      <c r="K22" s="34">
        <f>SUM(K4:K21)</f>
        <v>50</v>
      </c>
    </row>
  </sheetData>
  <sheetProtection algorithmName="SHA-512" hashValue="Mi9BQOQmOmSohHMAD/lH6Y35d1JaK18SRYOeLcpbmXIZUFxETX/LNvdSkWP6KYAEH8dl4VmFBG6K7tjJzxSfFA==" saltValue="ze2NCI4YVTUhQEncx5WqVQ==" spinCount="100000" sheet="1" objects="1" scenarios="1"/>
  <mergeCells count="6">
    <mergeCell ref="M11:N11"/>
    <mergeCell ref="A1:B1"/>
    <mergeCell ref="D1:E1"/>
    <mergeCell ref="G1:H1"/>
    <mergeCell ref="J1:K1"/>
    <mergeCell ref="M1:N1"/>
  </mergeCells>
  <hyperlinks>
    <hyperlink ref="N12" r:id="rId1" xr:uid="{78E8427D-2EA9-4739-8D3E-CC72DA3409CE}"/>
  </hyperlink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C5C58-3779-4A61-9226-B71543AAA91C}">
  <dimension ref="A1:F12"/>
  <sheetViews>
    <sheetView workbookViewId="0">
      <selection activeCell="D4" sqref="D4"/>
    </sheetView>
  </sheetViews>
  <sheetFormatPr defaultRowHeight="14.4" x14ac:dyDescent="0.3"/>
  <cols>
    <col min="1" max="1" width="26.21875" bestFit="1" customWidth="1"/>
    <col min="5" max="5" width="38.77734375" bestFit="1" customWidth="1"/>
  </cols>
  <sheetData>
    <row r="1" spans="1:6" x14ac:dyDescent="0.3">
      <c r="A1" s="36" t="s">
        <v>68</v>
      </c>
      <c r="B1" s="36"/>
      <c r="C1" s="1"/>
      <c r="D1" s="1"/>
      <c r="E1" s="36" t="s">
        <v>73</v>
      </c>
      <c r="F1" s="36"/>
    </row>
    <row r="3" spans="1:6" x14ac:dyDescent="0.3">
      <c r="A3" t="s">
        <v>69</v>
      </c>
      <c r="B3" s="14">
        <f>SUM(Ιανουάριος!B22,Φεβρουάριος!B22,Μάρτιος!B22,Απρίλιος!B22,Μαίος!B22,Ιούνιος!B22,Ιούλιος!B22,Αύγουστος!B22,Σεπτέμβριος!B22,Οκτώβριος!B22,Νοέμβριος!B22,Δεκέμβριος!B22)</f>
        <v>560</v>
      </c>
      <c r="E3" t="s">
        <v>78</v>
      </c>
      <c r="F3" s="15">
        <f>B5/B3</f>
        <v>0.9553571428571429</v>
      </c>
    </row>
    <row r="4" spans="1:6" x14ac:dyDescent="0.3">
      <c r="A4" t="s">
        <v>70</v>
      </c>
      <c r="B4" s="14">
        <f>SUM(Ιανουάριος!E22,Φεβρουάριος!E22,Μάρτιος!E22,Απρίλιος!E22,Μαίος!E22,Ιούνιος!E22,Ιούλιος!E22,Αύγουστος!E22,Σεπτέμβριος!E22,Οκτώβριος!E22,Νοέμβριος!E22,Δεκέμβριος!E22)</f>
        <v>25</v>
      </c>
      <c r="E4" t="s">
        <v>79</v>
      </c>
      <c r="F4" s="15">
        <f>B7/B3</f>
        <v>0.6071428571428571</v>
      </c>
    </row>
    <row r="5" spans="1:6" x14ac:dyDescent="0.3">
      <c r="A5" t="s">
        <v>71</v>
      </c>
      <c r="B5" s="14">
        <f>SUM(B3-B4)</f>
        <v>535</v>
      </c>
      <c r="E5" t="s">
        <v>66</v>
      </c>
      <c r="F5" s="15">
        <f>F11/B3</f>
        <v>0.9910714285714286</v>
      </c>
    </row>
    <row r="6" spans="1:6" x14ac:dyDescent="0.3">
      <c r="A6" t="s">
        <v>77</v>
      </c>
      <c r="B6" s="14">
        <f>SUM(Ιανουάριος!N4,Φεβρουάριος!N4,Μάρτιος!N4,Απρίλιος!N4,Μαίος!N4,Ιούνιος!N4,Ιούλιος!N4,Αύγουστος!N4,Σεπτέμβριος!N4,Οκτώβριος!N4,Νοέμβριος!N4,Δεκέμβριος!N4)</f>
        <v>195</v>
      </c>
      <c r="E6" t="s">
        <v>67</v>
      </c>
      <c r="F6" s="15">
        <f>B11/B3</f>
        <v>8.9285714285714281E-3</v>
      </c>
    </row>
    <row r="7" spans="1:6" x14ac:dyDescent="0.3">
      <c r="A7" t="s">
        <v>72</v>
      </c>
      <c r="B7" s="14">
        <f>SUM(B5-B6)</f>
        <v>340</v>
      </c>
    </row>
    <row r="8" spans="1:6" x14ac:dyDescent="0.3">
      <c r="B8" s="14"/>
    </row>
    <row r="9" spans="1:6" x14ac:dyDescent="0.3">
      <c r="A9" s="36" t="s">
        <v>18</v>
      </c>
      <c r="B9" s="36"/>
      <c r="C9" s="1"/>
      <c r="D9" s="1"/>
      <c r="E9" s="36" t="s">
        <v>75</v>
      </c>
      <c r="F9" s="36"/>
    </row>
    <row r="11" spans="1:6" x14ac:dyDescent="0.3">
      <c r="A11" t="s">
        <v>74</v>
      </c>
      <c r="B11" s="14">
        <f>SUM(Ιανουάριος!B7:B19,Φεβρουάριος!B7:B19,Μάρτιος!B7:B19,Απρίλιος!B7:B19,Μαίος!B7:B19,Ιούνιος!B7:B19,Ιούλιος!B7:B19,Αύγουστος!B7:B19,Σεπτέμβριος!B7:B19,Οκτώβριος!B7:B19,Νοέμβριος!B7:B19,Δεκέμβριος!B7:B19)</f>
        <v>5</v>
      </c>
      <c r="E11" t="s">
        <v>76</v>
      </c>
      <c r="F11" s="14">
        <f>SUM(B3-B11)</f>
        <v>555</v>
      </c>
    </row>
    <row r="12" spans="1:6" x14ac:dyDescent="0.3">
      <c r="F12" s="14"/>
    </row>
  </sheetData>
  <sheetProtection algorithmName="SHA-512" hashValue="EJzuwNJhhRxAFZl9E7JFRmjBluq/OuT8SftcqgFs0DLOYDt1D8XzYD8AA6XlraYaIcD/z+zitv8xf8h9m9hntg==" saltValue="du+55mQJgIznQutAZAAisg==" spinCount="100000" sheet="1" objects="1" scenarios="1"/>
  <mergeCells count="4">
    <mergeCell ref="A9:B9"/>
    <mergeCell ref="E9:F9"/>
    <mergeCell ref="E1:F1"/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ED38F-D8FA-49A1-ABD9-A10E07EFF388}">
  <dimension ref="A1:N22"/>
  <sheetViews>
    <sheetView zoomScaleNormal="100" workbookViewId="0">
      <selection activeCell="M15" sqref="M15"/>
    </sheetView>
  </sheetViews>
  <sheetFormatPr defaultRowHeight="14.4" x14ac:dyDescent="0.3"/>
  <cols>
    <col min="1" max="1" width="24.109375" bestFit="1" customWidth="1"/>
    <col min="2" max="2" width="11.77734375" style="2" bestFit="1" customWidth="1"/>
    <col min="4" max="4" width="26.109375" bestFit="1" customWidth="1"/>
    <col min="5" max="5" width="8.88671875" style="2"/>
    <col min="7" max="7" width="22.6640625" bestFit="1" customWidth="1"/>
    <col min="8" max="8" width="9.21875" style="2" bestFit="1" customWidth="1"/>
    <col min="10" max="10" width="22.5546875" bestFit="1" customWidth="1"/>
    <col min="11" max="11" width="9.6640625" style="12" bestFit="1" customWidth="1"/>
    <col min="12" max="12" width="6.44140625" customWidth="1"/>
    <col min="13" max="13" width="21.109375" bestFit="1" customWidth="1"/>
    <col min="14" max="14" width="9.21875" bestFit="1" customWidth="1"/>
  </cols>
  <sheetData>
    <row r="1" spans="1:14" ht="18" x14ac:dyDescent="0.35">
      <c r="A1" s="37" t="s">
        <v>0</v>
      </c>
      <c r="B1" s="37"/>
      <c r="C1" s="13"/>
      <c r="D1" s="38" t="s">
        <v>1</v>
      </c>
      <c r="E1" s="38"/>
      <c r="F1" s="13"/>
      <c r="G1" s="39" t="s">
        <v>2</v>
      </c>
      <c r="H1" s="39"/>
      <c r="I1" s="13"/>
      <c r="J1" s="40" t="s">
        <v>3</v>
      </c>
      <c r="K1" s="40"/>
      <c r="L1" s="13"/>
      <c r="M1" s="41" t="s">
        <v>4</v>
      </c>
      <c r="N1" s="41"/>
    </row>
    <row r="2" spans="1:14" x14ac:dyDescent="0.3">
      <c r="A2" s="3"/>
      <c r="B2" s="4"/>
      <c r="D2" s="6"/>
      <c r="E2" s="7"/>
      <c r="G2" s="8"/>
      <c r="H2" s="9"/>
      <c r="J2" s="10"/>
      <c r="K2" s="11"/>
    </row>
    <row r="3" spans="1:14" x14ac:dyDescent="0.3">
      <c r="A3" s="17" t="s">
        <v>5</v>
      </c>
      <c r="B3" s="18"/>
      <c r="C3" s="19"/>
      <c r="D3" s="20" t="s">
        <v>6</v>
      </c>
      <c r="E3" s="21"/>
      <c r="F3" s="19"/>
      <c r="G3" s="22" t="s">
        <v>7</v>
      </c>
      <c r="H3" s="23"/>
      <c r="I3" s="19"/>
      <c r="J3" s="24" t="s">
        <v>3</v>
      </c>
      <c r="K3" s="25"/>
      <c r="M3" s="1" t="s">
        <v>8</v>
      </c>
      <c r="N3" s="16">
        <f>SUM(B22-E22)</f>
        <v>0</v>
      </c>
    </row>
    <row r="4" spans="1:14" x14ac:dyDescent="0.3">
      <c r="A4" s="26" t="s">
        <v>9</v>
      </c>
      <c r="B4" s="5">
        <v>0</v>
      </c>
      <c r="C4" s="19"/>
      <c r="D4" s="27" t="s">
        <v>10</v>
      </c>
      <c r="E4" s="21"/>
      <c r="F4" s="19"/>
      <c r="G4" s="28" t="s">
        <v>11</v>
      </c>
      <c r="H4" s="23">
        <v>0</v>
      </c>
      <c r="I4" s="19"/>
      <c r="J4" s="29" t="s">
        <v>12</v>
      </c>
      <c r="K4" s="25"/>
      <c r="M4" s="1" t="s">
        <v>77</v>
      </c>
      <c r="N4" s="16">
        <f>SUM(H22+K22)</f>
        <v>5</v>
      </c>
    </row>
    <row r="5" spans="1:14" x14ac:dyDescent="0.3">
      <c r="A5" s="26" t="s">
        <v>13</v>
      </c>
      <c r="B5" s="18">
        <v>0</v>
      </c>
      <c r="C5" s="19"/>
      <c r="D5" s="27" t="s">
        <v>14</v>
      </c>
      <c r="E5" s="21"/>
      <c r="F5" s="19"/>
      <c r="G5" s="28" t="s">
        <v>15</v>
      </c>
      <c r="H5" s="23">
        <v>0</v>
      </c>
      <c r="I5" s="19"/>
      <c r="J5" s="29" t="s">
        <v>16</v>
      </c>
      <c r="K5" s="25"/>
      <c r="M5" s="1" t="s">
        <v>17</v>
      </c>
      <c r="N5" s="16">
        <f>SUM(N3-N4)</f>
        <v>-5</v>
      </c>
    </row>
    <row r="6" spans="1:14" x14ac:dyDescent="0.3">
      <c r="A6" s="17" t="s">
        <v>18</v>
      </c>
      <c r="B6" s="18"/>
      <c r="C6" s="19"/>
      <c r="D6" s="27" t="s">
        <v>19</v>
      </c>
      <c r="E6" s="21"/>
      <c r="F6" s="19"/>
      <c r="G6" s="28" t="s">
        <v>20</v>
      </c>
      <c r="H6" s="23">
        <v>0</v>
      </c>
      <c r="I6" s="19"/>
      <c r="J6" s="29" t="s">
        <v>21</v>
      </c>
      <c r="K6" s="25">
        <v>5</v>
      </c>
      <c r="M6" s="1" t="s">
        <v>64</v>
      </c>
      <c r="N6" s="15" t="e">
        <f>N3/B22</f>
        <v>#DIV/0!</v>
      </c>
    </row>
    <row r="7" spans="1:14" x14ac:dyDescent="0.3">
      <c r="A7" s="26" t="s">
        <v>22</v>
      </c>
      <c r="B7" s="18">
        <v>0</v>
      </c>
      <c r="C7" s="19"/>
      <c r="D7" s="27" t="s">
        <v>23</v>
      </c>
      <c r="E7" s="21"/>
      <c r="F7" s="19"/>
      <c r="G7" s="28" t="s">
        <v>24</v>
      </c>
      <c r="H7" s="23">
        <v>0</v>
      </c>
      <c r="I7" s="19"/>
      <c r="J7" s="29" t="s">
        <v>25</v>
      </c>
      <c r="K7" s="25"/>
      <c r="M7" s="1" t="s">
        <v>65</v>
      </c>
      <c r="N7" s="15" t="e">
        <f>N5/B22</f>
        <v>#DIV/0!</v>
      </c>
    </row>
    <row r="8" spans="1:14" x14ac:dyDescent="0.3">
      <c r="A8" s="26" t="s">
        <v>26</v>
      </c>
      <c r="B8" s="18">
        <v>0</v>
      </c>
      <c r="C8" s="19"/>
      <c r="D8" s="27" t="s">
        <v>27</v>
      </c>
      <c r="E8" s="21"/>
      <c r="F8" s="19"/>
      <c r="G8" s="28" t="s">
        <v>63</v>
      </c>
      <c r="H8" s="23"/>
      <c r="I8" s="19"/>
      <c r="J8" s="29" t="s">
        <v>28</v>
      </c>
      <c r="K8" s="25"/>
      <c r="M8" s="1" t="s">
        <v>66</v>
      </c>
      <c r="N8" s="15" t="e">
        <f>SUM(B4:B5)/B22</f>
        <v>#DIV/0!</v>
      </c>
    </row>
    <row r="9" spans="1:14" x14ac:dyDescent="0.3">
      <c r="A9" s="26" t="s">
        <v>29</v>
      </c>
      <c r="B9" s="18"/>
      <c r="C9" s="19"/>
      <c r="D9" s="27" t="s">
        <v>30</v>
      </c>
      <c r="E9" s="21"/>
      <c r="F9" s="19"/>
      <c r="G9" s="28" t="s">
        <v>61</v>
      </c>
      <c r="H9" s="23"/>
      <c r="I9" s="19"/>
      <c r="J9" s="29" t="s">
        <v>62</v>
      </c>
      <c r="K9" s="25"/>
      <c r="M9" s="1" t="s">
        <v>67</v>
      </c>
      <c r="N9" s="15" t="e">
        <f>SUM(B7:B19)/B22</f>
        <v>#DIV/0!</v>
      </c>
    </row>
    <row r="10" spans="1:14" x14ac:dyDescent="0.3">
      <c r="A10" s="26" t="s">
        <v>31</v>
      </c>
      <c r="B10" s="18"/>
      <c r="C10" s="19"/>
      <c r="D10" s="27" t="s">
        <v>32</v>
      </c>
      <c r="E10" s="21"/>
      <c r="F10" s="19"/>
      <c r="G10" s="22" t="s">
        <v>33</v>
      </c>
      <c r="H10" s="23"/>
      <c r="I10" s="19"/>
      <c r="J10" s="29" t="s">
        <v>38</v>
      </c>
      <c r="K10" s="25"/>
    </row>
    <row r="11" spans="1:14" x14ac:dyDescent="0.3">
      <c r="A11" s="26" t="s">
        <v>35</v>
      </c>
      <c r="B11" s="18"/>
      <c r="C11" s="19"/>
      <c r="D11" s="27" t="s">
        <v>36</v>
      </c>
      <c r="E11" s="21"/>
      <c r="F11" s="19"/>
      <c r="G11" s="28" t="s">
        <v>37</v>
      </c>
      <c r="H11" s="23">
        <v>0</v>
      </c>
      <c r="I11" s="19"/>
      <c r="J11" s="29" t="s">
        <v>38</v>
      </c>
      <c r="K11" s="25"/>
      <c r="M11" s="36" t="s">
        <v>80</v>
      </c>
      <c r="N11" s="36"/>
    </row>
    <row r="12" spans="1:14" x14ac:dyDescent="0.3">
      <c r="A12" s="26" t="s">
        <v>39</v>
      </c>
      <c r="B12" s="18"/>
      <c r="C12" s="19"/>
      <c r="D12" s="27" t="s">
        <v>40</v>
      </c>
      <c r="E12" s="21"/>
      <c r="F12" s="19"/>
      <c r="G12" s="28" t="s">
        <v>41</v>
      </c>
      <c r="H12" s="23">
        <v>0</v>
      </c>
      <c r="I12" s="19"/>
      <c r="J12" s="29" t="s">
        <v>38</v>
      </c>
      <c r="K12" s="25"/>
      <c r="M12" s="1" t="s">
        <v>81</v>
      </c>
      <c r="N12" s="35" t="s">
        <v>82</v>
      </c>
    </row>
    <row r="13" spans="1:14" x14ac:dyDescent="0.3">
      <c r="A13" s="26" t="s">
        <v>42</v>
      </c>
      <c r="B13" s="18">
        <v>0</v>
      </c>
      <c r="C13" s="19"/>
      <c r="D13" s="27" t="s">
        <v>40</v>
      </c>
      <c r="E13" s="21"/>
      <c r="F13" s="19"/>
      <c r="G13" s="28"/>
      <c r="H13" s="23"/>
      <c r="I13" s="19"/>
      <c r="J13" s="29" t="s">
        <v>38</v>
      </c>
      <c r="K13" s="25"/>
      <c r="M13" s="1" t="s">
        <v>83</v>
      </c>
      <c r="N13" t="s">
        <v>84</v>
      </c>
    </row>
    <row r="14" spans="1:14" x14ac:dyDescent="0.3">
      <c r="A14" s="26" t="s">
        <v>43</v>
      </c>
      <c r="B14" s="18"/>
      <c r="C14" s="19"/>
      <c r="D14" s="27" t="s">
        <v>40</v>
      </c>
      <c r="E14" s="21"/>
      <c r="F14" s="19"/>
      <c r="G14" s="22" t="s">
        <v>44</v>
      </c>
      <c r="H14" s="23"/>
      <c r="I14" s="19"/>
      <c r="J14" s="29"/>
      <c r="K14" s="25"/>
    </row>
    <row r="15" spans="1:14" x14ac:dyDescent="0.3">
      <c r="A15" s="26" t="s">
        <v>45</v>
      </c>
      <c r="B15" s="18"/>
      <c r="C15" s="19"/>
      <c r="D15" s="27"/>
      <c r="E15" s="21"/>
      <c r="F15" s="19"/>
      <c r="G15" s="28" t="s">
        <v>46</v>
      </c>
      <c r="H15" s="23"/>
      <c r="I15" s="19"/>
      <c r="J15" s="29"/>
      <c r="K15" s="25"/>
    </row>
    <row r="16" spans="1:14" x14ac:dyDescent="0.3">
      <c r="A16" s="26" t="s">
        <v>47</v>
      </c>
      <c r="B16" s="18">
        <v>0</v>
      </c>
      <c r="C16" s="19"/>
      <c r="D16" s="27"/>
      <c r="E16" s="21"/>
      <c r="F16" s="19"/>
      <c r="G16" s="28" t="s">
        <v>48</v>
      </c>
      <c r="H16" s="23">
        <v>0</v>
      </c>
      <c r="I16" s="19"/>
      <c r="J16" s="29"/>
      <c r="K16" s="25"/>
    </row>
    <row r="17" spans="1:11" x14ac:dyDescent="0.3">
      <c r="A17" s="26" t="s">
        <v>49</v>
      </c>
      <c r="B17" s="18"/>
      <c r="C17" s="19"/>
      <c r="D17" s="27"/>
      <c r="E17" s="21"/>
      <c r="F17" s="19"/>
      <c r="G17" s="28" t="s">
        <v>50</v>
      </c>
      <c r="H17" s="23">
        <v>0</v>
      </c>
      <c r="I17" s="19"/>
      <c r="J17" s="29"/>
      <c r="K17" s="25"/>
    </row>
    <row r="18" spans="1:11" x14ac:dyDescent="0.3">
      <c r="A18" s="26" t="s">
        <v>51</v>
      </c>
      <c r="B18" s="18"/>
      <c r="C18" s="19"/>
      <c r="D18" s="27"/>
      <c r="E18" s="21"/>
      <c r="F18" s="19"/>
      <c r="G18" s="28" t="s">
        <v>52</v>
      </c>
      <c r="H18" s="23"/>
      <c r="I18" s="19"/>
      <c r="J18" s="29"/>
      <c r="K18" s="25"/>
    </row>
    <row r="19" spans="1:11" x14ac:dyDescent="0.3">
      <c r="A19" s="26" t="s">
        <v>53</v>
      </c>
      <c r="B19" s="18">
        <v>0</v>
      </c>
      <c r="C19" s="19"/>
      <c r="D19" s="27"/>
      <c r="E19" s="21"/>
      <c r="F19" s="19"/>
      <c r="G19" s="28" t="s">
        <v>34</v>
      </c>
      <c r="H19" s="23"/>
      <c r="I19" s="19"/>
      <c r="J19" s="29"/>
      <c r="K19" s="25"/>
    </row>
    <row r="20" spans="1:11" x14ac:dyDescent="0.3">
      <c r="A20" s="26" t="s">
        <v>54</v>
      </c>
      <c r="B20" s="18"/>
      <c r="C20" s="19"/>
      <c r="D20" s="27"/>
      <c r="E20" s="21"/>
      <c r="F20" s="19"/>
      <c r="G20" s="28" t="s">
        <v>60</v>
      </c>
      <c r="H20" s="23"/>
      <c r="I20" s="19"/>
      <c r="J20" s="29"/>
      <c r="K20" s="25"/>
    </row>
    <row r="21" spans="1:11" x14ac:dyDescent="0.3">
      <c r="A21" s="30" t="s">
        <v>55</v>
      </c>
      <c r="B21" s="18">
        <v>0</v>
      </c>
      <c r="C21" s="19"/>
      <c r="D21" s="27"/>
      <c r="E21" s="21"/>
      <c r="F21" s="19"/>
      <c r="G21" s="28"/>
      <c r="H21" s="23"/>
      <c r="I21" s="19"/>
      <c r="J21" s="29"/>
      <c r="K21" s="25"/>
    </row>
    <row r="22" spans="1:11" x14ac:dyDescent="0.3">
      <c r="A22" s="3" t="s">
        <v>56</v>
      </c>
      <c r="B22" s="32">
        <f>SUM(B4:B20)-(B21)</f>
        <v>0</v>
      </c>
      <c r="D22" s="6" t="s">
        <v>57</v>
      </c>
      <c r="E22" s="31">
        <f>SUM(E2:E21)</f>
        <v>0</v>
      </c>
      <c r="G22" s="8" t="s">
        <v>58</v>
      </c>
      <c r="H22" s="33">
        <f>SUM(H4:H9:H11:H13:H15:H21)</f>
        <v>0</v>
      </c>
      <c r="J22" s="10" t="s">
        <v>59</v>
      </c>
      <c r="K22" s="34">
        <f>SUM(K4:K21)</f>
        <v>5</v>
      </c>
    </row>
  </sheetData>
  <sheetProtection algorithmName="SHA-512" hashValue="CLzbae2e+Vp4uVtWIoGPDnxAV27NebPoy3EvgD72l1ddtDy98w1okhqa64bXkbunqqhnUjkKfGP58WmNYWs98w==" saltValue="hKwqSZFKcKqfPRhsMgbu5Q==" spinCount="100000" sheet="1" objects="1" scenarios="1"/>
  <mergeCells count="6">
    <mergeCell ref="M11:N11"/>
    <mergeCell ref="A1:B1"/>
    <mergeCell ref="D1:E1"/>
    <mergeCell ref="G1:H1"/>
    <mergeCell ref="J1:K1"/>
    <mergeCell ref="M1:N1"/>
  </mergeCells>
  <hyperlinks>
    <hyperlink ref="N12" r:id="rId1" xr:uid="{A2FAA390-9F4A-418D-A334-14868A11F30A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A3A7F-9BF4-4DE3-8707-09B52A22CC1D}">
  <dimension ref="A1:N22"/>
  <sheetViews>
    <sheetView zoomScaleNormal="100" workbookViewId="0">
      <selection activeCell="M14" sqref="M14"/>
    </sheetView>
  </sheetViews>
  <sheetFormatPr defaultRowHeight="14.4" x14ac:dyDescent="0.3"/>
  <cols>
    <col min="1" max="1" width="24.109375" bestFit="1" customWidth="1"/>
    <col min="2" max="2" width="11.77734375" style="2" bestFit="1" customWidth="1"/>
    <col min="4" max="4" width="26.109375" bestFit="1" customWidth="1"/>
    <col min="5" max="5" width="8.88671875" style="2"/>
    <col min="7" max="7" width="22.6640625" bestFit="1" customWidth="1"/>
    <col min="8" max="8" width="9.21875" style="2" bestFit="1" customWidth="1"/>
    <col min="10" max="10" width="22.5546875" bestFit="1" customWidth="1"/>
    <col min="11" max="11" width="9.6640625" style="12" bestFit="1" customWidth="1"/>
    <col min="12" max="12" width="6.44140625" customWidth="1"/>
    <col min="13" max="13" width="21.109375" bestFit="1" customWidth="1"/>
    <col min="14" max="14" width="9.21875" bestFit="1" customWidth="1"/>
  </cols>
  <sheetData>
    <row r="1" spans="1:14" ht="18" x14ac:dyDescent="0.35">
      <c r="A1" s="37" t="s">
        <v>0</v>
      </c>
      <c r="B1" s="37"/>
      <c r="C1" s="13"/>
      <c r="D1" s="38" t="s">
        <v>1</v>
      </c>
      <c r="E1" s="38"/>
      <c r="F1" s="13"/>
      <c r="G1" s="39" t="s">
        <v>2</v>
      </c>
      <c r="H1" s="39"/>
      <c r="I1" s="13"/>
      <c r="J1" s="40" t="s">
        <v>3</v>
      </c>
      <c r="K1" s="40"/>
      <c r="L1" s="13"/>
      <c r="M1" s="41" t="s">
        <v>4</v>
      </c>
      <c r="N1" s="41"/>
    </row>
    <row r="2" spans="1:14" x14ac:dyDescent="0.3">
      <c r="A2" s="3"/>
      <c r="B2" s="4"/>
      <c r="D2" s="6"/>
      <c r="E2" s="7"/>
      <c r="G2" s="8"/>
      <c r="H2" s="9"/>
      <c r="J2" s="10"/>
      <c r="K2" s="11"/>
    </row>
    <row r="3" spans="1:14" x14ac:dyDescent="0.3">
      <c r="A3" s="17" t="s">
        <v>5</v>
      </c>
      <c r="B3" s="18"/>
      <c r="C3" s="19"/>
      <c r="D3" s="20" t="s">
        <v>6</v>
      </c>
      <c r="E3" s="21"/>
      <c r="F3" s="19"/>
      <c r="G3" s="22" t="s">
        <v>7</v>
      </c>
      <c r="H3" s="23"/>
      <c r="I3" s="19"/>
      <c r="J3" s="24" t="s">
        <v>3</v>
      </c>
      <c r="K3" s="25"/>
      <c r="M3" s="1" t="s">
        <v>8</v>
      </c>
      <c r="N3" s="16">
        <f>SUM(B22-E22)</f>
        <v>0</v>
      </c>
    </row>
    <row r="4" spans="1:14" x14ac:dyDescent="0.3">
      <c r="A4" s="26" t="s">
        <v>9</v>
      </c>
      <c r="B4" s="5">
        <v>0</v>
      </c>
      <c r="C4" s="19"/>
      <c r="D4" s="27" t="s">
        <v>10</v>
      </c>
      <c r="E4" s="21"/>
      <c r="F4" s="19"/>
      <c r="G4" s="28" t="s">
        <v>11</v>
      </c>
      <c r="H4" s="23">
        <v>0</v>
      </c>
      <c r="I4" s="19"/>
      <c r="J4" s="29" t="s">
        <v>12</v>
      </c>
      <c r="K4" s="25"/>
      <c r="M4" s="1" t="s">
        <v>77</v>
      </c>
      <c r="N4" s="16">
        <f>SUM(H22+K22)</f>
        <v>50</v>
      </c>
    </row>
    <row r="5" spans="1:14" x14ac:dyDescent="0.3">
      <c r="A5" s="26" t="s">
        <v>13</v>
      </c>
      <c r="B5" s="18">
        <v>0</v>
      </c>
      <c r="C5" s="19"/>
      <c r="D5" s="27" t="s">
        <v>14</v>
      </c>
      <c r="E5" s="21"/>
      <c r="F5" s="19"/>
      <c r="G5" s="28" t="s">
        <v>15</v>
      </c>
      <c r="H5" s="23">
        <v>0</v>
      </c>
      <c r="I5" s="19"/>
      <c r="J5" s="29" t="s">
        <v>16</v>
      </c>
      <c r="K5" s="25"/>
      <c r="M5" s="1" t="s">
        <v>17</v>
      </c>
      <c r="N5" s="16">
        <f>SUM(N3-N4)</f>
        <v>-50</v>
      </c>
    </row>
    <row r="6" spans="1:14" x14ac:dyDescent="0.3">
      <c r="A6" s="17" t="s">
        <v>18</v>
      </c>
      <c r="B6" s="18"/>
      <c r="C6" s="19"/>
      <c r="D6" s="27" t="s">
        <v>19</v>
      </c>
      <c r="E6" s="21"/>
      <c r="F6" s="19"/>
      <c r="G6" s="28" t="s">
        <v>20</v>
      </c>
      <c r="H6" s="23">
        <v>0</v>
      </c>
      <c r="I6" s="19"/>
      <c r="J6" s="29" t="s">
        <v>21</v>
      </c>
      <c r="K6" s="25"/>
      <c r="M6" s="1" t="s">
        <v>64</v>
      </c>
      <c r="N6" s="15" t="e">
        <f>N3/B22</f>
        <v>#DIV/0!</v>
      </c>
    </row>
    <row r="7" spans="1:14" x14ac:dyDescent="0.3">
      <c r="A7" s="26" t="s">
        <v>22</v>
      </c>
      <c r="B7" s="18">
        <v>0</v>
      </c>
      <c r="C7" s="19"/>
      <c r="D7" s="27" t="s">
        <v>23</v>
      </c>
      <c r="E7" s="21"/>
      <c r="F7" s="19"/>
      <c r="G7" s="28" t="s">
        <v>24</v>
      </c>
      <c r="H7" s="23">
        <v>50</v>
      </c>
      <c r="I7" s="19"/>
      <c r="J7" s="29" t="s">
        <v>25</v>
      </c>
      <c r="K7" s="25"/>
      <c r="M7" s="1" t="s">
        <v>65</v>
      </c>
      <c r="N7" s="15" t="e">
        <f>N5/B22</f>
        <v>#DIV/0!</v>
      </c>
    </row>
    <row r="8" spans="1:14" x14ac:dyDescent="0.3">
      <c r="A8" s="26" t="s">
        <v>26</v>
      </c>
      <c r="B8" s="18">
        <v>0</v>
      </c>
      <c r="C8" s="19"/>
      <c r="D8" s="27" t="s">
        <v>27</v>
      </c>
      <c r="E8" s="21"/>
      <c r="F8" s="19"/>
      <c r="G8" s="28" t="s">
        <v>63</v>
      </c>
      <c r="H8" s="23"/>
      <c r="I8" s="19"/>
      <c r="J8" s="29" t="s">
        <v>28</v>
      </c>
      <c r="K8" s="25"/>
      <c r="M8" s="1" t="s">
        <v>66</v>
      </c>
      <c r="N8" s="15" t="e">
        <f>SUM(B4:B5)/B22</f>
        <v>#DIV/0!</v>
      </c>
    </row>
    <row r="9" spans="1:14" x14ac:dyDescent="0.3">
      <c r="A9" s="26" t="s">
        <v>29</v>
      </c>
      <c r="B9" s="18"/>
      <c r="C9" s="19"/>
      <c r="D9" s="27" t="s">
        <v>30</v>
      </c>
      <c r="E9" s="21"/>
      <c r="F9" s="19"/>
      <c r="G9" s="28" t="s">
        <v>61</v>
      </c>
      <c r="H9" s="23"/>
      <c r="I9" s="19"/>
      <c r="J9" s="29" t="s">
        <v>62</v>
      </c>
      <c r="K9" s="25"/>
      <c r="M9" s="1" t="s">
        <v>67</v>
      </c>
      <c r="N9" s="15" t="e">
        <f>SUM(B7:B19)/B22</f>
        <v>#DIV/0!</v>
      </c>
    </row>
    <row r="10" spans="1:14" x14ac:dyDescent="0.3">
      <c r="A10" s="26" t="s">
        <v>31</v>
      </c>
      <c r="B10" s="18"/>
      <c r="C10" s="19"/>
      <c r="D10" s="27" t="s">
        <v>32</v>
      </c>
      <c r="E10" s="21"/>
      <c r="F10" s="19"/>
      <c r="G10" s="22" t="s">
        <v>33</v>
      </c>
      <c r="H10" s="23"/>
      <c r="I10" s="19"/>
      <c r="J10" s="29" t="s">
        <v>38</v>
      </c>
      <c r="K10" s="25"/>
    </row>
    <row r="11" spans="1:14" x14ac:dyDescent="0.3">
      <c r="A11" s="26" t="s">
        <v>35</v>
      </c>
      <c r="B11" s="18"/>
      <c r="C11" s="19"/>
      <c r="D11" s="27" t="s">
        <v>36</v>
      </c>
      <c r="E11" s="21"/>
      <c r="F11" s="19"/>
      <c r="G11" s="28" t="s">
        <v>37</v>
      </c>
      <c r="H11" s="23">
        <v>0</v>
      </c>
      <c r="I11" s="19"/>
      <c r="J11" s="29" t="s">
        <v>38</v>
      </c>
      <c r="K11" s="25"/>
      <c r="M11" s="36" t="s">
        <v>80</v>
      </c>
      <c r="N11" s="36"/>
    </row>
    <row r="12" spans="1:14" x14ac:dyDescent="0.3">
      <c r="A12" s="26" t="s">
        <v>39</v>
      </c>
      <c r="B12" s="18"/>
      <c r="C12" s="19"/>
      <c r="D12" s="27" t="s">
        <v>40</v>
      </c>
      <c r="E12" s="21"/>
      <c r="F12" s="19"/>
      <c r="G12" s="28" t="s">
        <v>41</v>
      </c>
      <c r="H12" s="23">
        <v>0</v>
      </c>
      <c r="I12" s="19"/>
      <c r="J12" s="29" t="s">
        <v>38</v>
      </c>
      <c r="K12" s="25"/>
      <c r="M12" s="1" t="s">
        <v>81</v>
      </c>
      <c r="N12" s="35" t="s">
        <v>82</v>
      </c>
    </row>
    <row r="13" spans="1:14" x14ac:dyDescent="0.3">
      <c r="A13" s="26" t="s">
        <v>42</v>
      </c>
      <c r="B13" s="18">
        <v>0</v>
      </c>
      <c r="C13" s="19"/>
      <c r="D13" s="27" t="s">
        <v>40</v>
      </c>
      <c r="E13" s="21"/>
      <c r="F13" s="19"/>
      <c r="G13" s="28"/>
      <c r="H13" s="23"/>
      <c r="I13" s="19"/>
      <c r="J13" s="29" t="s">
        <v>38</v>
      </c>
      <c r="K13" s="25"/>
      <c r="M13" s="1" t="s">
        <v>83</v>
      </c>
      <c r="N13" t="s">
        <v>84</v>
      </c>
    </row>
    <row r="14" spans="1:14" x14ac:dyDescent="0.3">
      <c r="A14" s="26" t="s">
        <v>43</v>
      </c>
      <c r="B14" s="18"/>
      <c r="C14" s="19"/>
      <c r="D14" s="27" t="s">
        <v>40</v>
      </c>
      <c r="E14" s="21"/>
      <c r="F14" s="19"/>
      <c r="G14" s="22" t="s">
        <v>44</v>
      </c>
      <c r="H14" s="23"/>
      <c r="I14" s="19"/>
      <c r="J14" s="29"/>
      <c r="K14" s="25"/>
    </row>
    <row r="15" spans="1:14" x14ac:dyDescent="0.3">
      <c r="A15" s="26" t="s">
        <v>45</v>
      </c>
      <c r="B15" s="18"/>
      <c r="C15" s="19"/>
      <c r="D15" s="27"/>
      <c r="E15" s="21"/>
      <c r="F15" s="19"/>
      <c r="G15" s="28" t="s">
        <v>46</v>
      </c>
      <c r="H15" s="23"/>
      <c r="I15" s="19"/>
      <c r="J15" s="29"/>
      <c r="K15" s="25"/>
    </row>
    <row r="16" spans="1:14" x14ac:dyDescent="0.3">
      <c r="A16" s="26" t="s">
        <v>47</v>
      </c>
      <c r="B16" s="18">
        <v>0</v>
      </c>
      <c r="C16" s="19"/>
      <c r="D16" s="27"/>
      <c r="E16" s="21"/>
      <c r="F16" s="19"/>
      <c r="G16" s="28" t="s">
        <v>48</v>
      </c>
      <c r="H16" s="23">
        <v>0</v>
      </c>
      <c r="I16" s="19"/>
      <c r="J16" s="29"/>
      <c r="K16" s="25"/>
    </row>
    <row r="17" spans="1:11" x14ac:dyDescent="0.3">
      <c r="A17" s="26" t="s">
        <v>49</v>
      </c>
      <c r="B17" s="18"/>
      <c r="C17" s="19"/>
      <c r="D17" s="27"/>
      <c r="E17" s="21"/>
      <c r="F17" s="19"/>
      <c r="G17" s="28" t="s">
        <v>50</v>
      </c>
      <c r="H17" s="23">
        <v>0</v>
      </c>
      <c r="I17" s="19"/>
      <c r="J17" s="29"/>
      <c r="K17" s="25"/>
    </row>
    <row r="18" spans="1:11" x14ac:dyDescent="0.3">
      <c r="A18" s="26" t="s">
        <v>51</v>
      </c>
      <c r="B18" s="18"/>
      <c r="C18" s="19"/>
      <c r="D18" s="27"/>
      <c r="E18" s="21"/>
      <c r="F18" s="19"/>
      <c r="G18" s="28" t="s">
        <v>52</v>
      </c>
      <c r="H18" s="23"/>
      <c r="I18" s="19"/>
      <c r="J18" s="29"/>
      <c r="K18" s="25"/>
    </row>
    <row r="19" spans="1:11" x14ac:dyDescent="0.3">
      <c r="A19" s="26" t="s">
        <v>53</v>
      </c>
      <c r="B19" s="18">
        <v>0</v>
      </c>
      <c r="C19" s="19"/>
      <c r="D19" s="27"/>
      <c r="E19" s="21"/>
      <c r="F19" s="19"/>
      <c r="G19" s="28" t="s">
        <v>34</v>
      </c>
      <c r="H19" s="23"/>
      <c r="I19" s="19"/>
      <c r="J19" s="29"/>
      <c r="K19" s="25"/>
    </row>
    <row r="20" spans="1:11" x14ac:dyDescent="0.3">
      <c r="A20" s="26" t="s">
        <v>54</v>
      </c>
      <c r="B20" s="18"/>
      <c r="C20" s="19"/>
      <c r="D20" s="27"/>
      <c r="E20" s="21"/>
      <c r="F20" s="19"/>
      <c r="G20" s="28" t="s">
        <v>60</v>
      </c>
      <c r="H20" s="23"/>
      <c r="I20" s="19"/>
      <c r="J20" s="29"/>
      <c r="K20" s="25"/>
    </row>
    <row r="21" spans="1:11" x14ac:dyDescent="0.3">
      <c r="A21" s="30" t="s">
        <v>55</v>
      </c>
      <c r="B21" s="18">
        <v>0</v>
      </c>
      <c r="C21" s="19"/>
      <c r="D21" s="27"/>
      <c r="E21" s="21"/>
      <c r="F21" s="19"/>
      <c r="G21" s="28"/>
      <c r="H21" s="23"/>
      <c r="I21" s="19"/>
      <c r="J21" s="29"/>
      <c r="K21" s="25"/>
    </row>
    <row r="22" spans="1:11" x14ac:dyDescent="0.3">
      <c r="A22" s="3" t="s">
        <v>56</v>
      </c>
      <c r="B22" s="32">
        <f>SUM(B4:B20)-(B21)</f>
        <v>0</v>
      </c>
      <c r="D22" s="6" t="s">
        <v>57</v>
      </c>
      <c r="E22" s="31">
        <f>SUM(E2:E21)</f>
        <v>0</v>
      </c>
      <c r="G22" s="8" t="s">
        <v>58</v>
      </c>
      <c r="H22" s="33">
        <f>SUM(H4:H9:H11:H13:H15:H21)</f>
        <v>50</v>
      </c>
      <c r="J22" s="10" t="s">
        <v>59</v>
      </c>
      <c r="K22" s="34">
        <f>SUM(K4:K21)</f>
        <v>0</v>
      </c>
    </row>
  </sheetData>
  <sheetProtection algorithmName="SHA-512" hashValue="cg7BEk2SIBtApeRFB4+0ALAwI1uC1DnM89Bmy4SDSe6u/QjpIxuIPryvH/ky7WfQTHwrSwl/bXFfz/oNxyQZ2w==" saltValue="tmDKTbIxvjGjtVriw6nkjw==" spinCount="100000" sheet="1" objects="1" scenarios="1"/>
  <mergeCells count="6">
    <mergeCell ref="M11:N11"/>
    <mergeCell ref="A1:B1"/>
    <mergeCell ref="D1:E1"/>
    <mergeCell ref="G1:H1"/>
    <mergeCell ref="J1:K1"/>
    <mergeCell ref="M1:N1"/>
  </mergeCells>
  <hyperlinks>
    <hyperlink ref="N12" r:id="rId1" xr:uid="{2FC35EB6-F9DD-444B-B8C2-7CA1E17F1BBD}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92765-EF63-4102-ADF4-CAD129F5B307}">
  <dimension ref="A1:N22"/>
  <sheetViews>
    <sheetView zoomScaleNormal="100" workbookViewId="0">
      <selection activeCell="M11" sqref="M11:N13"/>
    </sheetView>
  </sheetViews>
  <sheetFormatPr defaultRowHeight="14.4" x14ac:dyDescent="0.3"/>
  <cols>
    <col min="1" max="1" width="24.109375" bestFit="1" customWidth="1"/>
    <col min="2" max="2" width="11.77734375" style="2" bestFit="1" customWidth="1"/>
    <col min="4" max="4" width="26.109375" bestFit="1" customWidth="1"/>
    <col min="5" max="5" width="8.88671875" style="2"/>
    <col min="7" max="7" width="22.6640625" bestFit="1" customWidth="1"/>
    <col min="8" max="8" width="9.21875" style="2" bestFit="1" customWidth="1"/>
    <col min="10" max="10" width="22.5546875" bestFit="1" customWidth="1"/>
    <col min="11" max="11" width="9.6640625" style="12" bestFit="1" customWidth="1"/>
    <col min="12" max="12" width="6.44140625" customWidth="1"/>
    <col min="13" max="13" width="21.109375" bestFit="1" customWidth="1"/>
    <col min="14" max="14" width="9.21875" bestFit="1" customWidth="1"/>
  </cols>
  <sheetData>
    <row r="1" spans="1:14" ht="18" x14ac:dyDescent="0.35">
      <c r="A1" s="37" t="s">
        <v>0</v>
      </c>
      <c r="B1" s="37"/>
      <c r="C1" s="13"/>
      <c r="D1" s="38" t="s">
        <v>1</v>
      </c>
      <c r="E1" s="38"/>
      <c r="F1" s="13"/>
      <c r="G1" s="39" t="s">
        <v>2</v>
      </c>
      <c r="H1" s="39"/>
      <c r="I1" s="13"/>
      <c r="J1" s="40" t="s">
        <v>3</v>
      </c>
      <c r="K1" s="40"/>
      <c r="L1" s="13"/>
      <c r="M1" s="41" t="s">
        <v>4</v>
      </c>
      <c r="N1" s="41"/>
    </row>
    <row r="2" spans="1:14" x14ac:dyDescent="0.3">
      <c r="A2" s="3"/>
      <c r="B2" s="4"/>
      <c r="D2" s="6"/>
      <c r="E2" s="7"/>
      <c r="G2" s="8"/>
      <c r="H2" s="9"/>
      <c r="J2" s="10"/>
      <c r="K2" s="11"/>
    </row>
    <row r="3" spans="1:14" x14ac:dyDescent="0.3">
      <c r="A3" s="17" t="s">
        <v>5</v>
      </c>
      <c r="B3" s="18"/>
      <c r="C3" s="19"/>
      <c r="D3" s="20" t="s">
        <v>6</v>
      </c>
      <c r="E3" s="21"/>
      <c r="F3" s="19"/>
      <c r="G3" s="22" t="s">
        <v>7</v>
      </c>
      <c r="H3" s="23"/>
      <c r="I3" s="19"/>
      <c r="J3" s="24" t="s">
        <v>3</v>
      </c>
      <c r="K3" s="25"/>
      <c r="M3" s="1" t="s">
        <v>8</v>
      </c>
      <c r="N3" s="16">
        <f>SUM(B22-E22)</f>
        <v>0</v>
      </c>
    </row>
    <row r="4" spans="1:14" x14ac:dyDescent="0.3">
      <c r="A4" s="26" t="s">
        <v>9</v>
      </c>
      <c r="B4" s="5">
        <v>0</v>
      </c>
      <c r="C4" s="19"/>
      <c r="D4" s="27" t="s">
        <v>10</v>
      </c>
      <c r="E4" s="21"/>
      <c r="F4" s="19"/>
      <c r="G4" s="28" t="s">
        <v>11</v>
      </c>
      <c r="H4" s="23">
        <v>0</v>
      </c>
      <c r="I4" s="19"/>
      <c r="J4" s="29" t="s">
        <v>12</v>
      </c>
      <c r="K4" s="25"/>
      <c r="M4" s="1" t="s">
        <v>77</v>
      </c>
      <c r="N4" s="16">
        <f>SUM(H22+K22)</f>
        <v>0</v>
      </c>
    </row>
    <row r="5" spans="1:14" x14ac:dyDescent="0.3">
      <c r="A5" s="26" t="s">
        <v>13</v>
      </c>
      <c r="B5" s="18">
        <v>0</v>
      </c>
      <c r="C5" s="19"/>
      <c r="D5" s="27" t="s">
        <v>14</v>
      </c>
      <c r="E5" s="21"/>
      <c r="F5" s="19"/>
      <c r="G5" s="28" t="s">
        <v>15</v>
      </c>
      <c r="H5" s="23">
        <v>0</v>
      </c>
      <c r="I5" s="19"/>
      <c r="J5" s="29" t="s">
        <v>16</v>
      </c>
      <c r="K5" s="25"/>
      <c r="M5" s="1" t="s">
        <v>17</v>
      </c>
      <c r="N5" s="16">
        <f>SUM(N3-N4)</f>
        <v>0</v>
      </c>
    </row>
    <row r="6" spans="1:14" x14ac:dyDescent="0.3">
      <c r="A6" s="17" t="s">
        <v>18</v>
      </c>
      <c r="B6" s="18"/>
      <c r="C6" s="19"/>
      <c r="D6" s="27" t="s">
        <v>19</v>
      </c>
      <c r="E6" s="21"/>
      <c r="F6" s="19"/>
      <c r="G6" s="28" t="s">
        <v>20</v>
      </c>
      <c r="H6" s="23">
        <v>0</v>
      </c>
      <c r="I6" s="19"/>
      <c r="J6" s="29" t="s">
        <v>21</v>
      </c>
      <c r="K6" s="25"/>
      <c r="M6" s="1" t="s">
        <v>64</v>
      </c>
      <c r="N6" s="15" t="e">
        <f>N3/B22</f>
        <v>#DIV/0!</v>
      </c>
    </row>
    <row r="7" spans="1:14" x14ac:dyDescent="0.3">
      <c r="A7" s="26" t="s">
        <v>22</v>
      </c>
      <c r="B7" s="18">
        <v>0</v>
      </c>
      <c r="C7" s="19"/>
      <c r="D7" s="27" t="s">
        <v>23</v>
      </c>
      <c r="E7" s="21"/>
      <c r="F7" s="19"/>
      <c r="G7" s="28" t="s">
        <v>24</v>
      </c>
      <c r="H7" s="23">
        <v>0</v>
      </c>
      <c r="I7" s="19"/>
      <c r="J7" s="29" t="s">
        <v>25</v>
      </c>
      <c r="K7" s="25"/>
      <c r="M7" s="1" t="s">
        <v>65</v>
      </c>
      <c r="N7" s="15" t="e">
        <f>N5/B22</f>
        <v>#DIV/0!</v>
      </c>
    </row>
    <row r="8" spans="1:14" x14ac:dyDescent="0.3">
      <c r="A8" s="26" t="s">
        <v>26</v>
      </c>
      <c r="B8" s="18">
        <v>0</v>
      </c>
      <c r="C8" s="19"/>
      <c r="D8" s="27" t="s">
        <v>27</v>
      </c>
      <c r="E8" s="21"/>
      <c r="F8" s="19"/>
      <c r="G8" s="28" t="s">
        <v>63</v>
      </c>
      <c r="H8" s="23"/>
      <c r="I8" s="19"/>
      <c r="J8" s="29" t="s">
        <v>28</v>
      </c>
      <c r="K8" s="25"/>
      <c r="M8" s="1" t="s">
        <v>66</v>
      </c>
      <c r="N8" s="15" t="e">
        <f>SUM(B4:B5)/B22</f>
        <v>#DIV/0!</v>
      </c>
    </row>
    <row r="9" spans="1:14" x14ac:dyDescent="0.3">
      <c r="A9" s="26" t="s">
        <v>29</v>
      </c>
      <c r="B9" s="18"/>
      <c r="C9" s="19"/>
      <c r="D9" s="27" t="s">
        <v>30</v>
      </c>
      <c r="E9" s="21"/>
      <c r="F9" s="19"/>
      <c r="G9" s="28" t="s">
        <v>61</v>
      </c>
      <c r="H9" s="23"/>
      <c r="I9" s="19"/>
      <c r="J9" s="29" t="s">
        <v>62</v>
      </c>
      <c r="K9" s="25"/>
      <c r="M9" s="1" t="s">
        <v>67</v>
      </c>
      <c r="N9" s="15" t="e">
        <f>SUM(B7:B19)/B22</f>
        <v>#DIV/0!</v>
      </c>
    </row>
    <row r="10" spans="1:14" x14ac:dyDescent="0.3">
      <c r="A10" s="26" t="s">
        <v>31</v>
      </c>
      <c r="B10" s="18"/>
      <c r="C10" s="19"/>
      <c r="D10" s="27" t="s">
        <v>32</v>
      </c>
      <c r="E10" s="21"/>
      <c r="F10" s="19"/>
      <c r="G10" s="22" t="s">
        <v>33</v>
      </c>
      <c r="H10" s="23"/>
      <c r="I10" s="19"/>
      <c r="J10" s="29" t="s">
        <v>38</v>
      </c>
      <c r="K10" s="25"/>
    </row>
    <row r="11" spans="1:14" x14ac:dyDescent="0.3">
      <c r="A11" s="26" t="s">
        <v>35</v>
      </c>
      <c r="B11" s="18"/>
      <c r="C11" s="19"/>
      <c r="D11" s="27" t="s">
        <v>36</v>
      </c>
      <c r="E11" s="21"/>
      <c r="F11" s="19"/>
      <c r="G11" s="28" t="s">
        <v>37</v>
      </c>
      <c r="H11" s="23">
        <v>0</v>
      </c>
      <c r="I11" s="19"/>
      <c r="J11" s="29" t="s">
        <v>38</v>
      </c>
      <c r="K11" s="25"/>
      <c r="M11" s="36" t="s">
        <v>80</v>
      </c>
      <c r="N11" s="36"/>
    </row>
    <row r="12" spans="1:14" x14ac:dyDescent="0.3">
      <c r="A12" s="26" t="s">
        <v>39</v>
      </c>
      <c r="B12" s="18"/>
      <c r="C12" s="19"/>
      <c r="D12" s="27" t="s">
        <v>40</v>
      </c>
      <c r="E12" s="21"/>
      <c r="F12" s="19"/>
      <c r="G12" s="28" t="s">
        <v>41</v>
      </c>
      <c r="H12" s="23">
        <v>0</v>
      </c>
      <c r="I12" s="19"/>
      <c r="J12" s="29" t="s">
        <v>38</v>
      </c>
      <c r="K12" s="25"/>
      <c r="M12" s="1" t="s">
        <v>81</v>
      </c>
      <c r="N12" s="35" t="s">
        <v>82</v>
      </c>
    </row>
    <row r="13" spans="1:14" x14ac:dyDescent="0.3">
      <c r="A13" s="26" t="s">
        <v>42</v>
      </c>
      <c r="B13" s="18">
        <v>0</v>
      </c>
      <c r="C13" s="19"/>
      <c r="D13" s="27" t="s">
        <v>40</v>
      </c>
      <c r="E13" s="21"/>
      <c r="F13" s="19"/>
      <c r="G13" s="28"/>
      <c r="H13" s="23"/>
      <c r="I13" s="19"/>
      <c r="J13" s="29" t="s">
        <v>38</v>
      </c>
      <c r="K13" s="25"/>
      <c r="M13" s="1" t="s">
        <v>83</v>
      </c>
      <c r="N13" t="s">
        <v>84</v>
      </c>
    </row>
    <row r="14" spans="1:14" x14ac:dyDescent="0.3">
      <c r="A14" s="26" t="s">
        <v>43</v>
      </c>
      <c r="B14" s="18"/>
      <c r="C14" s="19"/>
      <c r="D14" s="27" t="s">
        <v>40</v>
      </c>
      <c r="E14" s="21"/>
      <c r="F14" s="19"/>
      <c r="G14" s="22" t="s">
        <v>44</v>
      </c>
      <c r="H14" s="23"/>
      <c r="I14" s="19"/>
      <c r="J14" s="29"/>
      <c r="K14" s="25"/>
    </row>
    <row r="15" spans="1:14" x14ac:dyDescent="0.3">
      <c r="A15" s="26" t="s">
        <v>45</v>
      </c>
      <c r="B15" s="18"/>
      <c r="C15" s="19"/>
      <c r="D15" s="27"/>
      <c r="E15" s="21"/>
      <c r="F15" s="19"/>
      <c r="G15" s="28" t="s">
        <v>46</v>
      </c>
      <c r="H15" s="23"/>
      <c r="I15" s="19"/>
      <c r="J15" s="29"/>
      <c r="K15" s="25"/>
    </row>
    <row r="16" spans="1:14" x14ac:dyDescent="0.3">
      <c r="A16" s="26" t="s">
        <v>47</v>
      </c>
      <c r="B16" s="18">
        <v>0</v>
      </c>
      <c r="C16" s="19"/>
      <c r="D16" s="27"/>
      <c r="E16" s="21"/>
      <c r="F16" s="19"/>
      <c r="G16" s="28" t="s">
        <v>48</v>
      </c>
      <c r="H16" s="23">
        <v>0</v>
      </c>
      <c r="I16" s="19"/>
      <c r="J16" s="29"/>
      <c r="K16" s="25"/>
    </row>
    <row r="17" spans="1:11" x14ac:dyDescent="0.3">
      <c r="A17" s="26" t="s">
        <v>49</v>
      </c>
      <c r="B17" s="18"/>
      <c r="C17" s="19"/>
      <c r="D17" s="27"/>
      <c r="E17" s="21"/>
      <c r="F17" s="19"/>
      <c r="G17" s="28" t="s">
        <v>50</v>
      </c>
      <c r="H17" s="23">
        <v>0</v>
      </c>
      <c r="I17" s="19"/>
      <c r="J17" s="29"/>
      <c r="K17" s="25"/>
    </row>
    <row r="18" spans="1:11" x14ac:dyDescent="0.3">
      <c r="A18" s="26" t="s">
        <v>51</v>
      </c>
      <c r="B18" s="18"/>
      <c r="C18" s="19"/>
      <c r="D18" s="27"/>
      <c r="E18" s="21"/>
      <c r="F18" s="19"/>
      <c r="G18" s="28" t="s">
        <v>52</v>
      </c>
      <c r="H18" s="23"/>
      <c r="I18" s="19"/>
      <c r="J18" s="29"/>
      <c r="K18" s="25"/>
    </row>
    <row r="19" spans="1:11" x14ac:dyDescent="0.3">
      <c r="A19" s="26" t="s">
        <v>53</v>
      </c>
      <c r="B19" s="18">
        <v>0</v>
      </c>
      <c r="C19" s="19"/>
      <c r="D19" s="27"/>
      <c r="E19" s="21"/>
      <c r="F19" s="19"/>
      <c r="G19" s="28" t="s">
        <v>34</v>
      </c>
      <c r="H19" s="23"/>
      <c r="I19" s="19"/>
      <c r="J19" s="29"/>
      <c r="K19" s="25"/>
    </row>
    <row r="20" spans="1:11" x14ac:dyDescent="0.3">
      <c r="A20" s="26" t="s">
        <v>54</v>
      </c>
      <c r="B20" s="18"/>
      <c r="C20" s="19"/>
      <c r="D20" s="27"/>
      <c r="E20" s="21"/>
      <c r="F20" s="19"/>
      <c r="G20" s="28" t="s">
        <v>60</v>
      </c>
      <c r="H20" s="23"/>
      <c r="I20" s="19"/>
      <c r="J20" s="29"/>
      <c r="K20" s="25"/>
    </row>
    <row r="21" spans="1:11" x14ac:dyDescent="0.3">
      <c r="A21" s="30" t="s">
        <v>55</v>
      </c>
      <c r="B21" s="18">
        <v>0</v>
      </c>
      <c r="C21" s="19"/>
      <c r="D21" s="27"/>
      <c r="E21" s="21"/>
      <c r="F21" s="19"/>
      <c r="G21" s="28"/>
      <c r="H21" s="23"/>
      <c r="I21" s="19"/>
      <c r="J21" s="29"/>
      <c r="K21" s="25"/>
    </row>
    <row r="22" spans="1:11" x14ac:dyDescent="0.3">
      <c r="A22" s="3" t="s">
        <v>56</v>
      </c>
      <c r="B22" s="32">
        <f>SUM(B4:B20)-(B21)</f>
        <v>0</v>
      </c>
      <c r="D22" s="6" t="s">
        <v>57</v>
      </c>
      <c r="E22" s="31">
        <f>SUM(E2:E21)</f>
        <v>0</v>
      </c>
      <c r="G22" s="8" t="s">
        <v>58</v>
      </c>
      <c r="H22" s="33">
        <f>SUM(H4:H9:H11:H13:H15:H21)</f>
        <v>0</v>
      </c>
      <c r="J22" s="10" t="s">
        <v>59</v>
      </c>
      <c r="K22" s="34">
        <f>SUM(K4:K21)</f>
        <v>0</v>
      </c>
    </row>
  </sheetData>
  <sheetProtection algorithmName="SHA-512" hashValue="nXbHBQk6hZveG5dfPDAUyj5m11pM/V+TlwtfRpoVrsPZylCqkFA8WhmGVZL0RgFOXuntUa1XWvvs4Lg8wNl6Xg==" saltValue="pIbBlrqpc2OfiOd/tTqVvw==" spinCount="100000" sheet="1" objects="1" scenarios="1"/>
  <mergeCells count="6">
    <mergeCell ref="M11:N11"/>
    <mergeCell ref="A1:B1"/>
    <mergeCell ref="D1:E1"/>
    <mergeCell ref="G1:H1"/>
    <mergeCell ref="J1:K1"/>
    <mergeCell ref="M1:N1"/>
  </mergeCells>
  <hyperlinks>
    <hyperlink ref="N12" r:id="rId1" xr:uid="{5BD44403-C6F3-4941-863A-78D2982CA7FA}"/>
  </hyperlink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116FA-4E45-4ED7-9DE9-5EFFCF8CFF2F}">
  <dimension ref="A1:N22"/>
  <sheetViews>
    <sheetView zoomScaleNormal="100" workbookViewId="0">
      <selection activeCell="M14" sqref="M14"/>
    </sheetView>
  </sheetViews>
  <sheetFormatPr defaultRowHeight="14.4" x14ac:dyDescent="0.3"/>
  <cols>
    <col min="1" max="1" width="24.109375" bestFit="1" customWidth="1"/>
    <col min="2" max="2" width="11.77734375" style="2" bestFit="1" customWidth="1"/>
    <col min="4" max="4" width="26.109375" bestFit="1" customWidth="1"/>
    <col min="5" max="5" width="8.88671875" style="2"/>
    <col min="7" max="7" width="22.6640625" bestFit="1" customWidth="1"/>
    <col min="8" max="8" width="9.21875" style="2" bestFit="1" customWidth="1"/>
    <col min="10" max="10" width="22.5546875" bestFit="1" customWidth="1"/>
    <col min="11" max="11" width="9.6640625" style="12" bestFit="1" customWidth="1"/>
    <col min="12" max="12" width="6.44140625" customWidth="1"/>
    <col min="13" max="13" width="21.109375" bestFit="1" customWidth="1"/>
    <col min="14" max="14" width="9.21875" bestFit="1" customWidth="1"/>
  </cols>
  <sheetData>
    <row r="1" spans="1:14" ht="18" x14ac:dyDescent="0.35">
      <c r="A1" s="37" t="s">
        <v>0</v>
      </c>
      <c r="B1" s="37"/>
      <c r="C1" s="13"/>
      <c r="D1" s="38" t="s">
        <v>1</v>
      </c>
      <c r="E1" s="38"/>
      <c r="F1" s="13"/>
      <c r="G1" s="39" t="s">
        <v>2</v>
      </c>
      <c r="H1" s="39"/>
      <c r="I1" s="13"/>
      <c r="J1" s="40" t="s">
        <v>3</v>
      </c>
      <c r="K1" s="40"/>
      <c r="L1" s="13"/>
      <c r="M1" s="41" t="s">
        <v>4</v>
      </c>
      <c r="N1" s="41"/>
    </row>
    <row r="2" spans="1:14" x14ac:dyDescent="0.3">
      <c r="A2" s="3"/>
      <c r="B2" s="4"/>
      <c r="D2" s="6"/>
      <c r="E2" s="7"/>
      <c r="G2" s="8"/>
      <c r="H2" s="9"/>
      <c r="J2" s="10"/>
      <c r="K2" s="11"/>
    </row>
    <row r="3" spans="1:14" x14ac:dyDescent="0.3">
      <c r="A3" s="17" t="s">
        <v>5</v>
      </c>
      <c r="B3" s="18"/>
      <c r="C3" s="19"/>
      <c r="D3" s="20" t="s">
        <v>6</v>
      </c>
      <c r="E3" s="21"/>
      <c r="F3" s="19"/>
      <c r="G3" s="22" t="s">
        <v>7</v>
      </c>
      <c r="H3" s="23"/>
      <c r="I3" s="19"/>
      <c r="J3" s="24" t="s">
        <v>3</v>
      </c>
      <c r="K3" s="25"/>
      <c r="M3" s="1" t="s">
        <v>8</v>
      </c>
      <c r="N3" s="16">
        <f>SUM(B22-E22)</f>
        <v>0</v>
      </c>
    </row>
    <row r="4" spans="1:14" x14ac:dyDescent="0.3">
      <c r="A4" s="26" t="s">
        <v>9</v>
      </c>
      <c r="B4" s="5">
        <v>0</v>
      </c>
      <c r="C4" s="19"/>
      <c r="D4" s="27" t="s">
        <v>10</v>
      </c>
      <c r="E4" s="21"/>
      <c r="F4" s="19"/>
      <c r="G4" s="28" t="s">
        <v>11</v>
      </c>
      <c r="H4" s="23">
        <v>0</v>
      </c>
      <c r="I4" s="19"/>
      <c r="J4" s="29" t="s">
        <v>12</v>
      </c>
      <c r="K4" s="25"/>
      <c r="M4" s="1" t="s">
        <v>77</v>
      </c>
      <c r="N4" s="16">
        <f>SUM(H22+K22)</f>
        <v>0</v>
      </c>
    </row>
    <row r="5" spans="1:14" x14ac:dyDescent="0.3">
      <c r="A5" s="26" t="s">
        <v>13</v>
      </c>
      <c r="B5" s="18">
        <v>0</v>
      </c>
      <c r="C5" s="19"/>
      <c r="D5" s="27" t="s">
        <v>14</v>
      </c>
      <c r="E5" s="21"/>
      <c r="F5" s="19"/>
      <c r="G5" s="28" t="s">
        <v>15</v>
      </c>
      <c r="H5" s="23">
        <v>0</v>
      </c>
      <c r="I5" s="19"/>
      <c r="J5" s="29" t="s">
        <v>16</v>
      </c>
      <c r="K5" s="25"/>
      <c r="M5" s="1" t="s">
        <v>17</v>
      </c>
      <c r="N5" s="16">
        <f>SUM(N3-N4)</f>
        <v>0</v>
      </c>
    </row>
    <row r="6" spans="1:14" x14ac:dyDescent="0.3">
      <c r="A6" s="17" t="s">
        <v>18</v>
      </c>
      <c r="B6" s="18"/>
      <c r="C6" s="19"/>
      <c r="D6" s="27" t="s">
        <v>19</v>
      </c>
      <c r="E6" s="21"/>
      <c r="F6" s="19"/>
      <c r="G6" s="28" t="s">
        <v>20</v>
      </c>
      <c r="H6" s="23">
        <v>0</v>
      </c>
      <c r="I6" s="19"/>
      <c r="J6" s="29" t="s">
        <v>21</v>
      </c>
      <c r="K6" s="25"/>
      <c r="M6" s="1" t="s">
        <v>64</v>
      </c>
      <c r="N6" s="15" t="e">
        <f>N3/B22</f>
        <v>#DIV/0!</v>
      </c>
    </row>
    <row r="7" spans="1:14" x14ac:dyDescent="0.3">
      <c r="A7" s="26" t="s">
        <v>22</v>
      </c>
      <c r="B7" s="18">
        <v>0</v>
      </c>
      <c r="C7" s="19"/>
      <c r="D7" s="27" t="s">
        <v>23</v>
      </c>
      <c r="E7" s="21"/>
      <c r="F7" s="19"/>
      <c r="G7" s="28" t="s">
        <v>24</v>
      </c>
      <c r="H7" s="23">
        <v>0</v>
      </c>
      <c r="I7" s="19"/>
      <c r="J7" s="29" t="s">
        <v>25</v>
      </c>
      <c r="K7" s="25"/>
      <c r="M7" s="1" t="s">
        <v>65</v>
      </c>
      <c r="N7" s="15" t="e">
        <f>N5/B22</f>
        <v>#DIV/0!</v>
      </c>
    </row>
    <row r="8" spans="1:14" x14ac:dyDescent="0.3">
      <c r="A8" s="26" t="s">
        <v>26</v>
      </c>
      <c r="B8" s="18">
        <v>0</v>
      </c>
      <c r="C8" s="19"/>
      <c r="D8" s="27" t="s">
        <v>27</v>
      </c>
      <c r="E8" s="21"/>
      <c r="F8" s="19"/>
      <c r="G8" s="28" t="s">
        <v>63</v>
      </c>
      <c r="H8" s="23"/>
      <c r="I8" s="19"/>
      <c r="J8" s="29" t="s">
        <v>28</v>
      </c>
      <c r="K8" s="25"/>
      <c r="M8" s="1" t="s">
        <v>66</v>
      </c>
      <c r="N8" s="15" t="e">
        <f>SUM(B4:B5)/B22</f>
        <v>#DIV/0!</v>
      </c>
    </row>
    <row r="9" spans="1:14" x14ac:dyDescent="0.3">
      <c r="A9" s="26" t="s">
        <v>29</v>
      </c>
      <c r="B9" s="18"/>
      <c r="C9" s="19"/>
      <c r="D9" s="27" t="s">
        <v>30</v>
      </c>
      <c r="E9" s="21"/>
      <c r="F9" s="19"/>
      <c r="G9" s="28" t="s">
        <v>61</v>
      </c>
      <c r="H9" s="23"/>
      <c r="I9" s="19"/>
      <c r="J9" s="29" t="s">
        <v>62</v>
      </c>
      <c r="K9" s="25"/>
      <c r="M9" s="1" t="s">
        <v>67</v>
      </c>
      <c r="N9" s="15" t="e">
        <f>SUM(B7:B19)/B22</f>
        <v>#DIV/0!</v>
      </c>
    </row>
    <row r="10" spans="1:14" x14ac:dyDescent="0.3">
      <c r="A10" s="26" t="s">
        <v>31</v>
      </c>
      <c r="B10" s="18"/>
      <c r="C10" s="19"/>
      <c r="D10" s="27" t="s">
        <v>32</v>
      </c>
      <c r="E10" s="21"/>
      <c r="F10" s="19"/>
      <c r="G10" s="22" t="s">
        <v>33</v>
      </c>
      <c r="H10" s="23"/>
      <c r="I10" s="19"/>
      <c r="J10" s="29" t="s">
        <v>38</v>
      </c>
      <c r="K10" s="25"/>
    </row>
    <row r="11" spans="1:14" x14ac:dyDescent="0.3">
      <c r="A11" s="26" t="s">
        <v>35</v>
      </c>
      <c r="B11" s="18"/>
      <c r="C11" s="19"/>
      <c r="D11" s="27" t="s">
        <v>36</v>
      </c>
      <c r="E11" s="21"/>
      <c r="F11" s="19"/>
      <c r="G11" s="28" t="s">
        <v>37</v>
      </c>
      <c r="H11" s="23">
        <v>0</v>
      </c>
      <c r="I11" s="19"/>
      <c r="J11" s="29" t="s">
        <v>38</v>
      </c>
      <c r="K11" s="25"/>
      <c r="M11" s="36" t="s">
        <v>80</v>
      </c>
      <c r="N11" s="36"/>
    </row>
    <row r="12" spans="1:14" x14ac:dyDescent="0.3">
      <c r="A12" s="26" t="s">
        <v>39</v>
      </c>
      <c r="B12" s="18"/>
      <c r="C12" s="19"/>
      <c r="D12" s="27" t="s">
        <v>40</v>
      </c>
      <c r="E12" s="21"/>
      <c r="F12" s="19"/>
      <c r="G12" s="28" t="s">
        <v>41</v>
      </c>
      <c r="H12" s="23">
        <v>0</v>
      </c>
      <c r="I12" s="19"/>
      <c r="J12" s="29" t="s">
        <v>38</v>
      </c>
      <c r="K12" s="25"/>
      <c r="M12" s="1" t="s">
        <v>81</v>
      </c>
      <c r="N12" s="35" t="s">
        <v>82</v>
      </c>
    </row>
    <row r="13" spans="1:14" x14ac:dyDescent="0.3">
      <c r="A13" s="26" t="s">
        <v>42</v>
      </c>
      <c r="B13" s="18">
        <v>0</v>
      </c>
      <c r="C13" s="19"/>
      <c r="D13" s="27" t="s">
        <v>40</v>
      </c>
      <c r="E13" s="21"/>
      <c r="F13" s="19"/>
      <c r="G13" s="28"/>
      <c r="H13" s="23"/>
      <c r="I13" s="19"/>
      <c r="J13" s="29" t="s">
        <v>38</v>
      </c>
      <c r="K13" s="25"/>
      <c r="M13" s="1" t="s">
        <v>83</v>
      </c>
      <c r="N13" t="s">
        <v>84</v>
      </c>
    </row>
    <row r="14" spans="1:14" x14ac:dyDescent="0.3">
      <c r="A14" s="26" t="s">
        <v>43</v>
      </c>
      <c r="B14" s="18"/>
      <c r="C14" s="19"/>
      <c r="D14" s="27" t="s">
        <v>40</v>
      </c>
      <c r="E14" s="21"/>
      <c r="F14" s="19"/>
      <c r="G14" s="22" t="s">
        <v>44</v>
      </c>
      <c r="H14" s="23"/>
      <c r="I14" s="19"/>
      <c r="J14" s="29"/>
      <c r="K14" s="25"/>
    </row>
    <row r="15" spans="1:14" x14ac:dyDescent="0.3">
      <c r="A15" s="26" t="s">
        <v>45</v>
      </c>
      <c r="B15" s="18"/>
      <c r="C15" s="19"/>
      <c r="D15" s="27"/>
      <c r="E15" s="21"/>
      <c r="F15" s="19"/>
      <c r="G15" s="28" t="s">
        <v>46</v>
      </c>
      <c r="H15" s="23"/>
      <c r="I15" s="19"/>
      <c r="J15" s="29"/>
      <c r="K15" s="25"/>
    </row>
    <row r="16" spans="1:14" x14ac:dyDescent="0.3">
      <c r="A16" s="26" t="s">
        <v>47</v>
      </c>
      <c r="B16" s="18">
        <v>0</v>
      </c>
      <c r="C16" s="19"/>
      <c r="D16" s="27"/>
      <c r="E16" s="21"/>
      <c r="F16" s="19"/>
      <c r="G16" s="28" t="s">
        <v>48</v>
      </c>
      <c r="H16" s="23">
        <v>0</v>
      </c>
      <c r="I16" s="19"/>
      <c r="J16" s="29"/>
      <c r="K16" s="25"/>
    </row>
    <row r="17" spans="1:11" x14ac:dyDescent="0.3">
      <c r="A17" s="26" t="s">
        <v>49</v>
      </c>
      <c r="B17" s="18"/>
      <c r="C17" s="19"/>
      <c r="D17" s="27"/>
      <c r="E17" s="21"/>
      <c r="F17" s="19"/>
      <c r="G17" s="28" t="s">
        <v>50</v>
      </c>
      <c r="H17" s="23">
        <v>0</v>
      </c>
      <c r="I17" s="19"/>
      <c r="J17" s="29"/>
      <c r="K17" s="25"/>
    </row>
    <row r="18" spans="1:11" x14ac:dyDescent="0.3">
      <c r="A18" s="26" t="s">
        <v>51</v>
      </c>
      <c r="B18" s="18"/>
      <c r="C18" s="19"/>
      <c r="D18" s="27"/>
      <c r="E18" s="21"/>
      <c r="F18" s="19"/>
      <c r="G18" s="28" t="s">
        <v>52</v>
      </c>
      <c r="H18" s="23"/>
      <c r="I18" s="19"/>
      <c r="J18" s="29"/>
      <c r="K18" s="25"/>
    </row>
    <row r="19" spans="1:11" x14ac:dyDescent="0.3">
      <c r="A19" s="26" t="s">
        <v>53</v>
      </c>
      <c r="B19" s="18">
        <v>0</v>
      </c>
      <c r="C19" s="19"/>
      <c r="D19" s="27"/>
      <c r="E19" s="21"/>
      <c r="F19" s="19"/>
      <c r="G19" s="28" t="s">
        <v>34</v>
      </c>
      <c r="H19" s="23"/>
      <c r="I19" s="19"/>
      <c r="J19" s="29"/>
      <c r="K19" s="25"/>
    </row>
    <row r="20" spans="1:11" x14ac:dyDescent="0.3">
      <c r="A20" s="26" t="s">
        <v>54</v>
      </c>
      <c r="B20" s="18"/>
      <c r="C20" s="19"/>
      <c r="D20" s="27"/>
      <c r="E20" s="21"/>
      <c r="F20" s="19"/>
      <c r="G20" s="28" t="s">
        <v>60</v>
      </c>
      <c r="H20" s="23"/>
      <c r="I20" s="19"/>
      <c r="J20" s="29"/>
      <c r="K20" s="25"/>
    </row>
    <row r="21" spans="1:11" x14ac:dyDescent="0.3">
      <c r="A21" s="30" t="s">
        <v>55</v>
      </c>
      <c r="B21" s="18">
        <v>0</v>
      </c>
      <c r="C21" s="19"/>
      <c r="D21" s="27"/>
      <c r="E21" s="21"/>
      <c r="F21" s="19"/>
      <c r="G21" s="28"/>
      <c r="H21" s="23"/>
      <c r="I21" s="19"/>
      <c r="J21" s="29"/>
      <c r="K21" s="25"/>
    </row>
    <row r="22" spans="1:11" x14ac:dyDescent="0.3">
      <c r="A22" s="3" t="s">
        <v>56</v>
      </c>
      <c r="B22" s="32">
        <f>SUM(B4:B20)-(B21)</f>
        <v>0</v>
      </c>
      <c r="D22" s="6" t="s">
        <v>57</v>
      </c>
      <c r="E22" s="31">
        <f>SUM(E2:E21)</f>
        <v>0</v>
      </c>
      <c r="G22" s="8" t="s">
        <v>58</v>
      </c>
      <c r="H22" s="33">
        <f>SUM(H4:H9:H11:H13:H15:H21)</f>
        <v>0</v>
      </c>
      <c r="J22" s="10" t="s">
        <v>59</v>
      </c>
      <c r="K22" s="34">
        <f>SUM(K4:K21)</f>
        <v>0</v>
      </c>
    </row>
  </sheetData>
  <sheetProtection algorithmName="SHA-512" hashValue="ZjRXwEvUpsy0TZS7kuM8F5bo0/CPBDbael8LEoV333cykaiCaC7nuIlrmnFpn9EFz1lPz0znC2LuLTv6vDWvCw==" saltValue="EnLtaR5wU+UOzRouUvaAAw==" spinCount="100000" sheet="1" objects="1" scenarios="1"/>
  <mergeCells count="6">
    <mergeCell ref="M11:N11"/>
    <mergeCell ref="A1:B1"/>
    <mergeCell ref="D1:E1"/>
    <mergeCell ref="G1:H1"/>
    <mergeCell ref="J1:K1"/>
    <mergeCell ref="M1:N1"/>
  </mergeCells>
  <hyperlinks>
    <hyperlink ref="N12" r:id="rId1" xr:uid="{0CFCF190-B7F8-4D91-95AE-69B2A11BB402}"/>
  </hyperlink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65ACD-606C-44DD-89D1-351F617FE2AE}">
  <dimension ref="A1:N22"/>
  <sheetViews>
    <sheetView zoomScaleNormal="100" workbookViewId="0">
      <selection activeCell="M11" sqref="M11:N13"/>
    </sheetView>
  </sheetViews>
  <sheetFormatPr defaultRowHeight="14.4" x14ac:dyDescent="0.3"/>
  <cols>
    <col min="1" max="1" width="24.109375" bestFit="1" customWidth="1"/>
    <col min="2" max="2" width="11.77734375" style="2" bestFit="1" customWidth="1"/>
    <col min="4" max="4" width="26.109375" bestFit="1" customWidth="1"/>
    <col min="5" max="5" width="8.88671875" style="2"/>
    <col min="7" max="7" width="22.6640625" bestFit="1" customWidth="1"/>
    <col min="8" max="8" width="9.21875" style="2" bestFit="1" customWidth="1"/>
    <col min="10" max="10" width="22.5546875" bestFit="1" customWidth="1"/>
    <col min="11" max="11" width="9.6640625" style="12" bestFit="1" customWidth="1"/>
    <col min="12" max="12" width="6.44140625" customWidth="1"/>
    <col min="13" max="13" width="21.109375" bestFit="1" customWidth="1"/>
    <col min="14" max="14" width="9.21875" bestFit="1" customWidth="1"/>
  </cols>
  <sheetData>
    <row r="1" spans="1:14" ht="18" x14ac:dyDescent="0.35">
      <c r="A1" s="37" t="s">
        <v>0</v>
      </c>
      <c r="B1" s="37"/>
      <c r="C1" s="13"/>
      <c r="D1" s="38" t="s">
        <v>1</v>
      </c>
      <c r="E1" s="38"/>
      <c r="F1" s="13"/>
      <c r="G1" s="39" t="s">
        <v>2</v>
      </c>
      <c r="H1" s="39"/>
      <c r="I1" s="13"/>
      <c r="J1" s="40" t="s">
        <v>3</v>
      </c>
      <c r="K1" s="40"/>
      <c r="L1" s="13"/>
      <c r="M1" s="41" t="s">
        <v>4</v>
      </c>
      <c r="N1" s="41"/>
    </row>
    <row r="2" spans="1:14" x14ac:dyDescent="0.3">
      <c r="A2" s="3"/>
      <c r="B2" s="4"/>
      <c r="D2" s="6"/>
      <c r="E2" s="7"/>
      <c r="G2" s="8"/>
      <c r="H2" s="9"/>
      <c r="J2" s="10"/>
      <c r="K2" s="11"/>
    </row>
    <row r="3" spans="1:14" x14ac:dyDescent="0.3">
      <c r="A3" s="17" t="s">
        <v>5</v>
      </c>
      <c r="B3" s="18"/>
      <c r="C3" s="19"/>
      <c r="D3" s="20" t="s">
        <v>6</v>
      </c>
      <c r="E3" s="21"/>
      <c r="F3" s="19"/>
      <c r="G3" s="22" t="s">
        <v>7</v>
      </c>
      <c r="H3" s="23"/>
      <c r="I3" s="19"/>
      <c r="J3" s="24" t="s">
        <v>3</v>
      </c>
      <c r="K3" s="25"/>
      <c r="M3" s="1" t="s">
        <v>8</v>
      </c>
      <c r="N3" s="16">
        <f>SUM(B22-E22)</f>
        <v>0</v>
      </c>
    </row>
    <row r="4" spans="1:14" x14ac:dyDescent="0.3">
      <c r="A4" s="26" t="s">
        <v>9</v>
      </c>
      <c r="B4" s="5">
        <v>0</v>
      </c>
      <c r="C4" s="19"/>
      <c r="D4" s="27" t="s">
        <v>10</v>
      </c>
      <c r="E4" s="21"/>
      <c r="F4" s="19"/>
      <c r="G4" s="28" t="s">
        <v>11</v>
      </c>
      <c r="H4" s="23">
        <v>0</v>
      </c>
      <c r="I4" s="19"/>
      <c r="J4" s="29" t="s">
        <v>12</v>
      </c>
      <c r="K4" s="25"/>
      <c r="M4" s="1" t="s">
        <v>77</v>
      </c>
      <c r="N4" s="16">
        <f>SUM(H22+K22)</f>
        <v>0</v>
      </c>
    </row>
    <row r="5" spans="1:14" x14ac:dyDescent="0.3">
      <c r="A5" s="26" t="s">
        <v>13</v>
      </c>
      <c r="B5" s="18">
        <v>0</v>
      </c>
      <c r="C5" s="19"/>
      <c r="D5" s="27" t="s">
        <v>14</v>
      </c>
      <c r="E5" s="21"/>
      <c r="F5" s="19"/>
      <c r="G5" s="28" t="s">
        <v>15</v>
      </c>
      <c r="H5" s="23">
        <v>0</v>
      </c>
      <c r="I5" s="19"/>
      <c r="J5" s="29" t="s">
        <v>16</v>
      </c>
      <c r="K5" s="25"/>
      <c r="M5" s="1" t="s">
        <v>17</v>
      </c>
      <c r="N5" s="16">
        <f>SUM(N3-N4)</f>
        <v>0</v>
      </c>
    </row>
    <row r="6" spans="1:14" x14ac:dyDescent="0.3">
      <c r="A6" s="17" t="s">
        <v>18</v>
      </c>
      <c r="B6" s="18"/>
      <c r="C6" s="19"/>
      <c r="D6" s="27" t="s">
        <v>19</v>
      </c>
      <c r="E6" s="21"/>
      <c r="F6" s="19"/>
      <c r="G6" s="28" t="s">
        <v>20</v>
      </c>
      <c r="H6" s="23">
        <v>0</v>
      </c>
      <c r="I6" s="19"/>
      <c r="J6" s="29" t="s">
        <v>21</v>
      </c>
      <c r="K6" s="25"/>
      <c r="M6" s="1" t="s">
        <v>64</v>
      </c>
      <c r="N6" s="15" t="e">
        <f>N3/B22</f>
        <v>#DIV/0!</v>
      </c>
    </row>
    <row r="7" spans="1:14" x14ac:dyDescent="0.3">
      <c r="A7" s="26" t="s">
        <v>22</v>
      </c>
      <c r="B7" s="18">
        <v>0</v>
      </c>
      <c r="C7" s="19"/>
      <c r="D7" s="27" t="s">
        <v>23</v>
      </c>
      <c r="E7" s="21"/>
      <c r="F7" s="19"/>
      <c r="G7" s="28" t="s">
        <v>24</v>
      </c>
      <c r="H7" s="23">
        <v>0</v>
      </c>
      <c r="I7" s="19"/>
      <c r="J7" s="29" t="s">
        <v>25</v>
      </c>
      <c r="K7" s="25"/>
      <c r="M7" s="1" t="s">
        <v>65</v>
      </c>
      <c r="N7" s="15" t="e">
        <f>N5/B22</f>
        <v>#DIV/0!</v>
      </c>
    </row>
    <row r="8" spans="1:14" x14ac:dyDescent="0.3">
      <c r="A8" s="26" t="s">
        <v>26</v>
      </c>
      <c r="B8" s="18">
        <v>0</v>
      </c>
      <c r="C8" s="19"/>
      <c r="D8" s="27" t="s">
        <v>27</v>
      </c>
      <c r="E8" s="21"/>
      <c r="F8" s="19"/>
      <c r="G8" s="28" t="s">
        <v>63</v>
      </c>
      <c r="H8" s="23"/>
      <c r="I8" s="19"/>
      <c r="J8" s="29" t="s">
        <v>28</v>
      </c>
      <c r="K8" s="25"/>
      <c r="M8" s="1" t="s">
        <v>66</v>
      </c>
      <c r="N8" s="15" t="e">
        <f>SUM(B4:B5)/B22</f>
        <v>#DIV/0!</v>
      </c>
    </row>
    <row r="9" spans="1:14" x14ac:dyDescent="0.3">
      <c r="A9" s="26" t="s">
        <v>29</v>
      </c>
      <c r="B9" s="18"/>
      <c r="C9" s="19"/>
      <c r="D9" s="27" t="s">
        <v>30</v>
      </c>
      <c r="E9" s="21"/>
      <c r="F9" s="19"/>
      <c r="G9" s="28" t="s">
        <v>61</v>
      </c>
      <c r="H9" s="23"/>
      <c r="I9" s="19"/>
      <c r="J9" s="29" t="s">
        <v>62</v>
      </c>
      <c r="K9" s="25"/>
      <c r="M9" s="1" t="s">
        <v>67</v>
      </c>
      <c r="N9" s="15" t="e">
        <f>SUM(B7:B19)/B22</f>
        <v>#DIV/0!</v>
      </c>
    </row>
    <row r="10" spans="1:14" x14ac:dyDescent="0.3">
      <c r="A10" s="26" t="s">
        <v>31</v>
      </c>
      <c r="B10" s="18"/>
      <c r="C10" s="19"/>
      <c r="D10" s="27" t="s">
        <v>32</v>
      </c>
      <c r="E10" s="21"/>
      <c r="F10" s="19"/>
      <c r="G10" s="22" t="s">
        <v>33</v>
      </c>
      <c r="H10" s="23"/>
      <c r="I10" s="19"/>
      <c r="J10" s="29" t="s">
        <v>38</v>
      </c>
      <c r="K10" s="25"/>
    </row>
    <row r="11" spans="1:14" x14ac:dyDescent="0.3">
      <c r="A11" s="26" t="s">
        <v>35</v>
      </c>
      <c r="B11" s="18"/>
      <c r="C11" s="19"/>
      <c r="D11" s="27" t="s">
        <v>36</v>
      </c>
      <c r="E11" s="21"/>
      <c r="F11" s="19"/>
      <c r="G11" s="28" t="s">
        <v>37</v>
      </c>
      <c r="H11" s="23">
        <v>0</v>
      </c>
      <c r="I11" s="19"/>
      <c r="J11" s="29" t="s">
        <v>38</v>
      </c>
      <c r="K11" s="25"/>
      <c r="M11" s="36" t="s">
        <v>80</v>
      </c>
      <c r="N11" s="36"/>
    </row>
    <row r="12" spans="1:14" x14ac:dyDescent="0.3">
      <c r="A12" s="26" t="s">
        <v>39</v>
      </c>
      <c r="B12" s="18"/>
      <c r="C12" s="19"/>
      <c r="D12" s="27" t="s">
        <v>40</v>
      </c>
      <c r="E12" s="21"/>
      <c r="F12" s="19"/>
      <c r="G12" s="28" t="s">
        <v>41</v>
      </c>
      <c r="H12" s="23">
        <v>0</v>
      </c>
      <c r="I12" s="19"/>
      <c r="J12" s="29" t="s">
        <v>38</v>
      </c>
      <c r="K12" s="25"/>
      <c r="M12" s="1" t="s">
        <v>81</v>
      </c>
      <c r="N12" s="35" t="s">
        <v>82</v>
      </c>
    </row>
    <row r="13" spans="1:14" x14ac:dyDescent="0.3">
      <c r="A13" s="26" t="s">
        <v>42</v>
      </c>
      <c r="B13" s="18">
        <v>0</v>
      </c>
      <c r="C13" s="19"/>
      <c r="D13" s="27" t="s">
        <v>40</v>
      </c>
      <c r="E13" s="21"/>
      <c r="F13" s="19"/>
      <c r="G13" s="28"/>
      <c r="H13" s="23"/>
      <c r="I13" s="19"/>
      <c r="J13" s="29" t="s">
        <v>38</v>
      </c>
      <c r="K13" s="25"/>
      <c r="M13" s="1" t="s">
        <v>83</v>
      </c>
      <c r="N13" t="s">
        <v>84</v>
      </c>
    </row>
    <row r="14" spans="1:14" x14ac:dyDescent="0.3">
      <c r="A14" s="26" t="s">
        <v>43</v>
      </c>
      <c r="B14" s="18"/>
      <c r="C14" s="19"/>
      <c r="D14" s="27" t="s">
        <v>40</v>
      </c>
      <c r="E14" s="21"/>
      <c r="F14" s="19"/>
      <c r="G14" s="22" t="s">
        <v>44</v>
      </c>
      <c r="H14" s="23"/>
      <c r="I14" s="19"/>
      <c r="J14" s="29"/>
      <c r="K14" s="25"/>
    </row>
    <row r="15" spans="1:14" x14ac:dyDescent="0.3">
      <c r="A15" s="26" t="s">
        <v>45</v>
      </c>
      <c r="B15" s="18"/>
      <c r="C15" s="19"/>
      <c r="D15" s="27"/>
      <c r="E15" s="21"/>
      <c r="F15" s="19"/>
      <c r="G15" s="28" t="s">
        <v>46</v>
      </c>
      <c r="H15" s="23"/>
      <c r="I15" s="19"/>
      <c r="J15" s="29"/>
      <c r="K15" s="25"/>
    </row>
    <row r="16" spans="1:14" x14ac:dyDescent="0.3">
      <c r="A16" s="26" t="s">
        <v>47</v>
      </c>
      <c r="B16" s="18">
        <v>0</v>
      </c>
      <c r="C16" s="19"/>
      <c r="D16" s="27"/>
      <c r="E16" s="21"/>
      <c r="F16" s="19"/>
      <c r="G16" s="28" t="s">
        <v>48</v>
      </c>
      <c r="H16" s="23">
        <v>0</v>
      </c>
      <c r="I16" s="19"/>
      <c r="J16" s="29"/>
      <c r="K16" s="25"/>
    </row>
    <row r="17" spans="1:11" x14ac:dyDescent="0.3">
      <c r="A17" s="26" t="s">
        <v>49</v>
      </c>
      <c r="B17" s="18"/>
      <c r="C17" s="19"/>
      <c r="D17" s="27"/>
      <c r="E17" s="21"/>
      <c r="F17" s="19"/>
      <c r="G17" s="28" t="s">
        <v>50</v>
      </c>
      <c r="H17" s="23">
        <v>0</v>
      </c>
      <c r="I17" s="19"/>
      <c r="J17" s="29"/>
      <c r="K17" s="25"/>
    </row>
    <row r="18" spans="1:11" x14ac:dyDescent="0.3">
      <c r="A18" s="26" t="s">
        <v>51</v>
      </c>
      <c r="B18" s="18"/>
      <c r="C18" s="19"/>
      <c r="D18" s="27"/>
      <c r="E18" s="21"/>
      <c r="F18" s="19"/>
      <c r="G18" s="28" t="s">
        <v>52</v>
      </c>
      <c r="H18" s="23"/>
      <c r="I18" s="19"/>
      <c r="J18" s="29"/>
      <c r="K18" s="25"/>
    </row>
    <row r="19" spans="1:11" x14ac:dyDescent="0.3">
      <c r="A19" s="26" t="s">
        <v>53</v>
      </c>
      <c r="B19" s="18">
        <v>0</v>
      </c>
      <c r="C19" s="19"/>
      <c r="D19" s="27"/>
      <c r="E19" s="21"/>
      <c r="F19" s="19"/>
      <c r="G19" s="28" t="s">
        <v>34</v>
      </c>
      <c r="H19" s="23"/>
      <c r="I19" s="19"/>
      <c r="J19" s="29"/>
      <c r="K19" s="25"/>
    </row>
    <row r="20" spans="1:11" x14ac:dyDescent="0.3">
      <c r="A20" s="26" t="s">
        <v>54</v>
      </c>
      <c r="B20" s="18"/>
      <c r="C20" s="19"/>
      <c r="D20" s="27"/>
      <c r="E20" s="21"/>
      <c r="F20" s="19"/>
      <c r="G20" s="28" t="s">
        <v>60</v>
      </c>
      <c r="H20" s="23"/>
      <c r="I20" s="19"/>
      <c r="J20" s="29"/>
      <c r="K20" s="25"/>
    </row>
    <row r="21" spans="1:11" x14ac:dyDescent="0.3">
      <c r="A21" s="30" t="s">
        <v>55</v>
      </c>
      <c r="B21" s="18">
        <v>0</v>
      </c>
      <c r="C21" s="19"/>
      <c r="D21" s="27"/>
      <c r="E21" s="21"/>
      <c r="F21" s="19"/>
      <c r="G21" s="28"/>
      <c r="H21" s="23"/>
      <c r="I21" s="19"/>
      <c r="J21" s="29"/>
      <c r="K21" s="25"/>
    </row>
    <row r="22" spans="1:11" x14ac:dyDescent="0.3">
      <c r="A22" s="3" t="s">
        <v>56</v>
      </c>
      <c r="B22" s="32">
        <f>SUM(B4:B20)-(B21)</f>
        <v>0</v>
      </c>
      <c r="D22" s="6" t="s">
        <v>57</v>
      </c>
      <c r="E22" s="31">
        <f>SUM(E2:E21)</f>
        <v>0</v>
      </c>
      <c r="G22" s="8" t="s">
        <v>58</v>
      </c>
      <c r="H22" s="33">
        <f>SUM(H4:H9:H11:H13:H15:H21)</f>
        <v>0</v>
      </c>
      <c r="J22" s="10" t="s">
        <v>59</v>
      </c>
      <c r="K22" s="34">
        <f>SUM(K4:K21)</f>
        <v>0</v>
      </c>
    </row>
  </sheetData>
  <sheetProtection algorithmName="SHA-512" hashValue="Saj07bn0fVwZsl6QTRfyw4NntxT2clXxOtAQKKZvpyzjB9NaEYg8MFP1v3SpboK8kkNGmqe3w392Vb/jf1+ERQ==" saltValue="z7QZRGXOC4CKvTq/+0JqXw==" spinCount="100000" sheet="1" objects="1" scenarios="1"/>
  <mergeCells count="6">
    <mergeCell ref="M11:N11"/>
    <mergeCell ref="A1:B1"/>
    <mergeCell ref="D1:E1"/>
    <mergeCell ref="G1:H1"/>
    <mergeCell ref="J1:K1"/>
    <mergeCell ref="M1:N1"/>
  </mergeCells>
  <hyperlinks>
    <hyperlink ref="N12" r:id="rId1" xr:uid="{4D026276-5930-4555-9FB7-182DECA0E49F}"/>
  </hyperlink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80DCA-7D22-457F-AFCC-5A9EF83B7BD4}">
  <dimension ref="A1:N22"/>
  <sheetViews>
    <sheetView zoomScaleNormal="100" workbookViewId="0">
      <selection activeCell="M11" sqref="M11:N13"/>
    </sheetView>
  </sheetViews>
  <sheetFormatPr defaultRowHeight="14.4" x14ac:dyDescent="0.3"/>
  <cols>
    <col min="1" max="1" width="24.109375" bestFit="1" customWidth="1"/>
    <col min="2" max="2" width="11.77734375" style="2" bestFit="1" customWidth="1"/>
    <col min="4" max="4" width="26.109375" bestFit="1" customWidth="1"/>
    <col min="5" max="5" width="8.88671875" style="2"/>
    <col min="7" max="7" width="22.6640625" bestFit="1" customWidth="1"/>
    <col min="8" max="8" width="9.21875" style="2" bestFit="1" customWidth="1"/>
    <col min="10" max="10" width="22.5546875" bestFit="1" customWidth="1"/>
    <col min="11" max="11" width="9.6640625" style="12" bestFit="1" customWidth="1"/>
    <col min="12" max="12" width="6.44140625" customWidth="1"/>
    <col min="13" max="13" width="21.109375" bestFit="1" customWidth="1"/>
    <col min="14" max="14" width="9.21875" bestFit="1" customWidth="1"/>
  </cols>
  <sheetData>
    <row r="1" spans="1:14" ht="18" x14ac:dyDescent="0.35">
      <c r="A1" s="37" t="s">
        <v>0</v>
      </c>
      <c r="B1" s="37"/>
      <c r="C1" s="13"/>
      <c r="D1" s="38" t="s">
        <v>1</v>
      </c>
      <c r="E1" s="38"/>
      <c r="F1" s="13"/>
      <c r="G1" s="39" t="s">
        <v>2</v>
      </c>
      <c r="H1" s="39"/>
      <c r="I1" s="13"/>
      <c r="J1" s="40" t="s">
        <v>3</v>
      </c>
      <c r="K1" s="40"/>
      <c r="L1" s="13"/>
      <c r="M1" s="41" t="s">
        <v>4</v>
      </c>
      <c r="N1" s="41"/>
    </row>
    <row r="2" spans="1:14" x14ac:dyDescent="0.3">
      <c r="A2" s="3"/>
      <c r="B2" s="4"/>
      <c r="D2" s="6"/>
      <c r="E2" s="7"/>
      <c r="G2" s="8"/>
      <c r="H2" s="9"/>
      <c r="J2" s="10"/>
      <c r="K2" s="11"/>
    </row>
    <row r="3" spans="1:14" x14ac:dyDescent="0.3">
      <c r="A3" s="17" t="s">
        <v>5</v>
      </c>
      <c r="B3" s="18"/>
      <c r="C3" s="19"/>
      <c r="D3" s="20" t="s">
        <v>6</v>
      </c>
      <c r="E3" s="21"/>
      <c r="F3" s="19"/>
      <c r="G3" s="22" t="s">
        <v>7</v>
      </c>
      <c r="H3" s="23"/>
      <c r="I3" s="19"/>
      <c r="J3" s="24" t="s">
        <v>3</v>
      </c>
      <c r="K3" s="25"/>
      <c r="M3" s="1" t="s">
        <v>8</v>
      </c>
      <c r="N3" s="16">
        <f>SUM(B22-E22)</f>
        <v>0</v>
      </c>
    </row>
    <row r="4" spans="1:14" x14ac:dyDescent="0.3">
      <c r="A4" s="26" t="s">
        <v>9</v>
      </c>
      <c r="B4" s="5">
        <v>0</v>
      </c>
      <c r="C4" s="19"/>
      <c r="D4" s="27" t="s">
        <v>10</v>
      </c>
      <c r="E4" s="21"/>
      <c r="F4" s="19"/>
      <c r="G4" s="28" t="s">
        <v>11</v>
      </c>
      <c r="H4" s="23">
        <v>0</v>
      </c>
      <c r="I4" s="19"/>
      <c r="J4" s="29" t="s">
        <v>12</v>
      </c>
      <c r="K4" s="25"/>
      <c r="M4" s="1" t="s">
        <v>77</v>
      </c>
      <c r="N4" s="16">
        <f>SUM(H22+K22)</f>
        <v>0</v>
      </c>
    </row>
    <row r="5" spans="1:14" x14ac:dyDescent="0.3">
      <c r="A5" s="26" t="s">
        <v>13</v>
      </c>
      <c r="B5" s="18">
        <v>0</v>
      </c>
      <c r="C5" s="19"/>
      <c r="D5" s="27" t="s">
        <v>14</v>
      </c>
      <c r="E5" s="21"/>
      <c r="F5" s="19"/>
      <c r="G5" s="28" t="s">
        <v>15</v>
      </c>
      <c r="H5" s="23">
        <v>0</v>
      </c>
      <c r="I5" s="19"/>
      <c r="J5" s="29" t="s">
        <v>16</v>
      </c>
      <c r="K5" s="25"/>
      <c r="M5" s="1" t="s">
        <v>17</v>
      </c>
      <c r="N5" s="16">
        <f>SUM(N3-N4)</f>
        <v>0</v>
      </c>
    </row>
    <row r="6" spans="1:14" x14ac:dyDescent="0.3">
      <c r="A6" s="17" t="s">
        <v>18</v>
      </c>
      <c r="B6" s="18"/>
      <c r="C6" s="19"/>
      <c r="D6" s="27" t="s">
        <v>19</v>
      </c>
      <c r="E6" s="21"/>
      <c r="F6" s="19"/>
      <c r="G6" s="28" t="s">
        <v>20</v>
      </c>
      <c r="H6" s="23">
        <v>0</v>
      </c>
      <c r="I6" s="19"/>
      <c r="J6" s="29" t="s">
        <v>21</v>
      </c>
      <c r="K6" s="25"/>
      <c r="M6" s="1" t="s">
        <v>64</v>
      </c>
      <c r="N6" s="15" t="e">
        <f>N3/B22</f>
        <v>#DIV/0!</v>
      </c>
    </row>
    <row r="7" spans="1:14" x14ac:dyDescent="0.3">
      <c r="A7" s="26" t="s">
        <v>22</v>
      </c>
      <c r="B7" s="18">
        <v>0</v>
      </c>
      <c r="C7" s="19"/>
      <c r="D7" s="27" t="s">
        <v>23</v>
      </c>
      <c r="E7" s="21"/>
      <c r="F7" s="19"/>
      <c r="G7" s="28" t="s">
        <v>24</v>
      </c>
      <c r="H7" s="23">
        <v>0</v>
      </c>
      <c r="I7" s="19"/>
      <c r="J7" s="29" t="s">
        <v>25</v>
      </c>
      <c r="K7" s="25"/>
      <c r="M7" s="1" t="s">
        <v>65</v>
      </c>
      <c r="N7" s="15" t="e">
        <f>N5/B22</f>
        <v>#DIV/0!</v>
      </c>
    </row>
    <row r="8" spans="1:14" x14ac:dyDescent="0.3">
      <c r="A8" s="26" t="s">
        <v>26</v>
      </c>
      <c r="B8" s="18">
        <v>0</v>
      </c>
      <c r="C8" s="19"/>
      <c r="D8" s="27" t="s">
        <v>27</v>
      </c>
      <c r="E8" s="21"/>
      <c r="F8" s="19"/>
      <c r="G8" s="28" t="s">
        <v>63</v>
      </c>
      <c r="H8" s="23"/>
      <c r="I8" s="19"/>
      <c r="J8" s="29" t="s">
        <v>28</v>
      </c>
      <c r="K8" s="25"/>
      <c r="M8" s="1" t="s">
        <v>66</v>
      </c>
      <c r="N8" s="15" t="e">
        <f>SUM(B4:B5)/B22</f>
        <v>#DIV/0!</v>
      </c>
    </row>
    <row r="9" spans="1:14" x14ac:dyDescent="0.3">
      <c r="A9" s="26" t="s">
        <v>29</v>
      </c>
      <c r="B9" s="18"/>
      <c r="C9" s="19"/>
      <c r="D9" s="27" t="s">
        <v>30</v>
      </c>
      <c r="E9" s="21"/>
      <c r="F9" s="19"/>
      <c r="G9" s="28" t="s">
        <v>61</v>
      </c>
      <c r="H9" s="23"/>
      <c r="I9" s="19"/>
      <c r="J9" s="29" t="s">
        <v>62</v>
      </c>
      <c r="K9" s="25"/>
      <c r="M9" s="1" t="s">
        <v>67</v>
      </c>
      <c r="N9" s="15" t="e">
        <f>SUM(B7:B19)/B22</f>
        <v>#DIV/0!</v>
      </c>
    </row>
    <row r="10" spans="1:14" x14ac:dyDescent="0.3">
      <c r="A10" s="26" t="s">
        <v>31</v>
      </c>
      <c r="B10" s="18"/>
      <c r="C10" s="19"/>
      <c r="D10" s="27" t="s">
        <v>32</v>
      </c>
      <c r="E10" s="21"/>
      <c r="F10" s="19"/>
      <c r="G10" s="22" t="s">
        <v>33</v>
      </c>
      <c r="H10" s="23"/>
      <c r="I10" s="19"/>
      <c r="J10" s="29" t="s">
        <v>38</v>
      </c>
      <c r="K10" s="25"/>
    </row>
    <row r="11" spans="1:14" x14ac:dyDescent="0.3">
      <c r="A11" s="26" t="s">
        <v>35</v>
      </c>
      <c r="B11" s="18"/>
      <c r="C11" s="19"/>
      <c r="D11" s="27" t="s">
        <v>36</v>
      </c>
      <c r="E11" s="21"/>
      <c r="F11" s="19"/>
      <c r="G11" s="28" t="s">
        <v>37</v>
      </c>
      <c r="H11" s="23">
        <v>0</v>
      </c>
      <c r="I11" s="19"/>
      <c r="J11" s="29" t="s">
        <v>38</v>
      </c>
      <c r="K11" s="25"/>
      <c r="M11" s="36" t="s">
        <v>80</v>
      </c>
      <c r="N11" s="36"/>
    </row>
    <row r="12" spans="1:14" x14ac:dyDescent="0.3">
      <c r="A12" s="26" t="s">
        <v>39</v>
      </c>
      <c r="B12" s="18"/>
      <c r="C12" s="19"/>
      <c r="D12" s="27" t="s">
        <v>40</v>
      </c>
      <c r="E12" s="21"/>
      <c r="F12" s="19"/>
      <c r="G12" s="28" t="s">
        <v>41</v>
      </c>
      <c r="H12" s="23">
        <v>0</v>
      </c>
      <c r="I12" s="19"/>
      <c r="J12" s="29" t="s">
        <v>38</v>
      </c>
      <c r="K12" s="25"/>
      <c r="M12" s="1" t="s">
        <v>81</v>
      </c>
      <c r="N12" s="35" t="s">
        <v>82</v>
      </c>
    </row>
    <row r="13" spans="1:14" x14ac:dyDescent="0.3">
      <c r="A13" s="26" t="s">
        <v>42</v>
      </c>
      <c r="B13" s="18">
        <v>0</v>
      </c>
      <c r="C13" s="19"/>
      <c r="D13" s="27" t="s">
        <v>40</v>
      </c>
      <c r="E13" s="21"/>
      <c r="F13" s="19"/>
      <c r="G13" s="28"/>
      <c r="H13" s="23"/>
      <c r="I13" s="19"/>
      <c r="J13" s="29" t="s">
        <v>38</v>
      </c>
      <c r="K13" s="25"/>
      <c r="M13" s="1" t="s">
        <v>83</v>
      </c>
      <c r="N13" t="s">
        <v>84</v>
      </c>
    </row>
    <row r="14" spans="1:14" x14ac:dyDescent="0.3">
      <c r="A14" s="26" t="s">
        <v>43</v>
      </c>
      <c r="B14" s="18"/>
      <c r="C14" s="19"/>
      <c r="D14" s="27" t="s">
        <v>40</v>
      </c>
      <c r="E14" s="21"/>
      <c r="F14" s="19"/>
      <c r="G14" s="22" t="s">
        <v>44</v>
      </c>
      <c r="H14" s="23"/>
      <c r="I14" s="19"/>
      <c r="J14" s="29"/>
      <c r="K14" s="25"/>
    </row>
    <row r="15" spans="1:14" x14ac:dyDescent="0.3">
      <c r="A15" s="26" t="s">
        <v>45</v>
      </c>
      <c r="B15" s="18"/>
      <c r="C15" s="19"/>
      <c r="D15" s="27"/>
      <c r="E15" s="21"/>
      <c r="F15" s="19"/>
      <c r="G15" s="28" t="s">
        <v>46</v>
      </c>
      <c r="H15" s="23"/>
      <c r="I15" s="19"/>
      <c r="J15" s="29"/>
      <c r="K15" s="25"/>
    </row>
    <row r="16" spans="1:14" x14ac:dyDescent="0.3">
      <c r="A16" s="26" t="s">
        <v>47</v>
      </c>
      <c r="B16" s="18">
        <v>0</v>
      </c>
      <c r="C16" s="19"/>
      <c r="D16" s="27"/>
      <c r="E16" s="21"/>
      <c r="F16" s="19"/>
      <c r="G16" s="28" t="s">
        <v>48</v>
      </c>
      <c r="H16" s="23">
        <v>0</v>
      </c>
      <c r="I16" s="19"/>
      <c r="J16" s="29"/>
      <c r="K16" s="25"/>
    </row>
    <row r="17" spans="1:11" x14ac:dyDescent="0.3">
      <c r="A17" s="26" t="s">
        <v>49</v>
      </c>
      <c r="B17" s="18"/>
      <c r="C17" s="19"/>
      <c r="D17" s="27"/>
      <c r="E17" s="21"/>
      <c r="F17" s="19"/>
      <c r="G17" s="28" t="s">
        <v>50</v>
      </c>
      <c r="H17" s="23">
        <v>0</v>
      </c>
      <c r="I17" s="19"/>
      <c r="J17" s="29"/>
      <c r="K17" s="25"/>
    </row>
    <row r="18" spans="1:11" x14ac:dyDescent="0.3">
      <c r="A18" s="26" t="s">
        <v>51</v>
      </c>
      <c r="B18" s="18"/>
      <c r="C18" s="19"/>
      <c r="D18" s="27"/>
      <c r="E18" s="21"/>
      <c r="F18" s="19"/>
      <c r="G18" s="28" t="s">
        <v>52</v>
      </c>
      <c r="H18" s="23"/>
      <c r="I18" s="19"/>
      <c r="J18" s="29"/>
      <c r="K18" s="25"/>
    </row>
    <row r="19" spans="1:11" x14ac:dyDescent="0.3">
      <c r="A19" s="26" t="s">
        <v>53</v>
      </c>
      <c r="B19" s="18">
        <v>0</v>
      </c>
      <c r="C19" s="19"/>
      <c r="D19" s="27"/>
      <c r="E19" s="21"/>
      <c r="F19" s="19"/>
      <c r="G19" s="28" t="s">
        <v>34</v>
      </c>
      <c r="H19" s="23"/>
      <c r="I19" s="19"/>
      <c r="J19" s="29"/>
      <c r="K19" s="25"/>
    </row>
    <row r="20" spans="1:11" x14ac:dyDescent="0.3">
      <c r="A20" s="26" t="s">
        <v>54</v>
      </c>
      <c r="B20" s="18"/>
      <c r="C20" s="19"/>
      <c r="D20" s="27"/>
      <c r="E20" s="21"/>
      <c r="F20" s="19"/>
      <c r="G20" s="28" t="s">
        <v>60</v>
      </c>
      <c r="H20" s="23"/>
      <c r="I20" s="19"/>
      <c r="J20" s="29"/>
      <c r="K20" s="25"/>
    </row>
    <row r="21" spans="1:11" x14ac:dyDescent="0.3">
      <c r="A21" s="30" t="s">
        <v>55</v>
      </c>
      <c r="B21" s="18">
        <v>0</v>
      </c>
      <c r="C21" s="19"/>
      <c r="D21" s="27"/>
      <c r="E21" s="21"/>
      <c r="F21" s="19"/>
      <c r="G21" s="28"/>
      <c r="H21" s="23"/>
      <c r="I21" s="19"/>
      <c r="J21" s="29"/>
      <c r="K21" s="25"/>
    </row>
    <row r="22" spans="1:11" x14ac:dyDescent="0.3">
      <c r="A22" s="3" t="s">
        <v>56</v>
      </c>
      <c r="B22" s="32">
        <f>SUM(B4:B20)-(B21)</f>
        <v>0</v>
      </c>
      <c r="D22" s="6" t="s">
        <v>57</v>
      </c>
      <c r="E22" s="31">
        <f>SUM(E2:E21)</f>
        <v>0</v>
      </c>
      <c r="G22" s="8" t="s">
        <v>58</v>
      </c>
      <c r="H22" s="33">
        <f>SUM(H4:H9:H11:H13:H15:H21)</f>
        <v>0</v>
      </c>
      <c r="J22" s="10" t="s">
        <v>59</v>
      </c>
      <c r="K22" s="34">
        <f>SUM(K4:K21)</f>
        <v>0</v>
      </c>
    </row>
  </sheetData>
  <sheetProtection algorithmName="SHA-512" hashValue="55KywKg8NyEE8+aI25GnVF7VnpGJLtxHIKzaEhmc8Tz/OVCnPcR+VImhJ/aQK2HsY6OlwrQFgvM8Y2tVbbHwAg==" saltValue="ujGT/eiWTYa7/ayOlfmDeA==" spinCount="100000" sheet="1" objects="1" scenarios="1"/>
  <mergeCells count="6">
    <mergeCell ref="M11:N11"/>
    <mergeCell ref="A1:B1"/>
    <mergeCell ref="D1:E1"/>
    <mergeCell ref="G1:H1"/>
    <mergeCell ref="J1:K1"/>
    <mergeCell ref="M1:N1"/>
  </mergeCells>
  <hyperlinks>
    <hyperlink ref="N12" r:id="rId1" xr:uid="{F2FE7A16-DE09-45B0-B722-C0A5C4268848}"/>
  </hyperlinks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A4368-0357-499E-BB58-0EA56C1C6096}">
  <dimension ref="A1:N22"/>
  <sheetViews>
    <sheetView zoomScaleNormal="100" workbookViewId="0">
      <selection activeCell="N7" sqref="N7"/>
    </sheetView>
  </sheetViews>
  <sheetFormatPr defaultRowHeight="14.4" x14ac:dyDescent="0.3"/>
  <cols>
    <col min="1" max="1" width="24.109375" bestFit="1" customWidth="1"/>
    <col min="2" max="2" width="11.77734375" style="2" bestFit="1" customWidth="1"/>
    <col min="4" max="4" width="26.109375" bestFit="1" customWidth="1"/>
    <col min="5" max="5" width="8.88671875" style="2"/>
    <col min="7" max="7" width="22.6640625" bestFit="1" customWidth="1"/>
    <col min="8" max="8" width="9.21875" style="2" bestFit="1" customWidth="1"/>
    <col min="10" max="10" width="22.5546875" bestFit="1" customWidth="1"/>
    <col min="11" max="11" width="9.6640625" style="12" bestFit="1" customWidth="1"/>
    <col min="12" max="12" width="6.44140625" customWidth="1"/>
    <col min="13" max="13" width="21.109375" bestFit="1" customWidth="1"/>
    <col min="14" max="14" width="9.21875" bestFit="1" customWidth="1"/>
  </cols>
  <sheetData>
    <row r="1" spans="1:14" ht="18" x14ac:dyDescent="0.35">
      <c r="A1" s="37" t="s">
        <v>0</v>
      </c>
      <c r="B1" s="37"/>
      <c r="C1" s="13"/>
      <c r="D1" s="38" t="s">
        <v>1</v>
      </c>
      <c r="E1" s="38"/>
      <c r="F1" s="13"/>
      <c r="G1" s="39" t="s">
        <v>2</v>
      </c>
      <c r="H1" s="39"/>
      <c r="I1" s="13"/>
      <c r="J1" s="40" t="s">
        <v>3</v>
      </c>
      <c r="K1" s="40"/>
      <c r="L1" s="13"/>
      <c r="M1" s="41" t="s">
        <v>4</v>
      </c>
      <c r="N1" s="41"/>
    </row>
    <row r="2" spans="1:14" x14ac:dyDescent="0.3">
      <c r="A2" s="3"/>
      <c r="B2" s="4"/>
      <c r="D2" s="6"/>
      <c r="E2" s="7"/>
      <c r="G2" s="8"/>
      <c r="H2" s="9"/>
      <c r="J2" s="10"/>
      <c r="K2" s="11"/>
    </row>
    <row r="3" spans="1:14" x14ac:dyDescent="0.3">
      <c r="A3" s="17" t="s">
        <v>5</v>
      </c>
      <c r="B3" s="18"/>
      <c r="C3" s="19"/>
      <c r="D3" s="20" t="s">
        <v>6</v>
      </c>
      <c r="E3" s="21"/>
      <c r="F3" s="19"/>
      <c r="G3" s="22" t="s">
        <v>7</v>
      </c>
      <c r="H3" s="23"/>
      <c r="I3" s="19"/>
      <c r="J3" s="24" t="s">
        <v>3</v>
      </c>
      <c r="K3" s="25"/>
      <c r="M3" s="1" t="s">
        <v>8</v>
      </c>
      <c r="N3" s="16">
        <f>SUM(B22-E22)</f>
        <v>0</v>
      </c>
    </row>
    <row r="4" spans="1:14" x14ac:dyDescent="0.3">
      <c r="A4" s="26" t="s">
        <v>9</v>
      </c>
      <c r="B4" s="5">
        <v>0</v>
      </c>
      <c r="C4" s="19"/>
      <c r="D4" s="27" t="s">
        <v>10</v>
      </c>
      <c r="E4" s="21"/>
      <c r="F4" s="19"/>
      <c r="G4" s="28" t="s">
        <v>11</v>
      </c>
      <c r="H4" s="23">
        <v>0</v>
      </c>
      <c r="I4" s="19"/>
      <c r="J4" s="29" t="s">
        <v>12</v>
      </c>
      <c r="K4" s="25"/>
      <c r="M4" s="1" t="s">
        <v>77</v>
      </c>
      <c r="N4" s="16">
        <f>SUM(H22+K22)</f>
        <v>0</v>
      </c>
    </row>
    <row r="5" spans="1:14" x14ac:dyDescent="0.3">
      <c r="A5" s="26" t="s">
        <v>13</v>
      </c>
      <c r="B5" s="18">
        <v>0</v>
      </c>
      <c r="C5" s="19"/>
      <c r="D5" s="27" t="s">
        <v>14</v>
      </c>
      <c r="E5" s="21"/>
      <c r="F5" s="19"/>
      <c r="G5" s="28" t="s">
        <v>15</v>
      </c>
      <c r="H5" s="23">
        <v>0</v>
      </c>
      <c r="I5" s="19"/>
      <c r="J5" s="29" t="s">
        <v>16</v>
      </c>
      <c r="K5" s="25"/>
      <c r="M5" s="1" t="s">
        <v>17</v>
      </c>
      <c r="N5" s="16">
        <f>SUM(N3-N4)</f>
        <v>0</v>
      </c>
    </row>
    <row r="6" spans="1:14" x14ac:dyDescent="0.3">
      <c r="A6" s="17" t="s">
        <v>18</v>
      </c>
      <c r="B6" s="18"/>
      <c r="C6" s="19"/>
      <c r="D6" s="27" t="s">
        <v>19</v>
      </c>
      <c r="E6" s="21"/>
      <c r="F6" s="19"/>
      <c r="G6" s="28" t="s">
        <v>20</v>
      </c>
      <c r="H6" s="23">
        <v>0</v>
      </c>
      <c r="I6" s="19"/>
      <c r="J6" s="29" t="s">
        <v>21</v>
      </c>
      <c r="K6" s="25"/>
      <c r="M6" s="1" t="s">
        <v>64</v>
      </c>
      <c r="N6" s="15" t="e">
        <f>N3/B22</f>
        <v>#DIV/0!</v>
      </c>
    </row>
    <row r="7" spans="1:14" x14ac:dyDescent="0.3">
      <c r="A7" s="26" t="s">
        <v>22</v>
      </c>
      <c r="B7" s="18">
        <v>0</v>
      </c>
      <c r="C7" s="19"/>
      <c r="D7" s="27" t="s">
        <v>23</v>
      </c>
      <c r="E7" s="21"/>
      <c r="F7" s="19"/>
      <c r="G7" s="28" t="s">
        <v>24</v>
      </c>
      <c r="H7" s="23">
        <v>0</v>
      </c>
      <c r="I7" s="19"/>
      <c r="J7" s="29" t="s">
        <v>25</v>
      </c>
      <c r="K7" s="25"/>
      <c r="M7" s="1" t="s">
        <v>65</v>
      </c>
      <c r="N7" s="15" t="e">
        <f>N5/B22</f>
        <v>#DIV/0!</v>
      </c>
    </row>
    <row r="8" spans="1:14" x14ac:dyDescent="0.3">
      <c r="A8" s="26" t="s">
        <v>26</v>
      </c>
      <c r="B8" s="18">
        <v>0</v>
      </c>
      <c r="C8" s="19"/>
      <c r="D8" s="27" t="s">
        <v>27</v>
      </c>
      <c r="E8" s="21"/>
      <c r="F8" s="19"/>
      <c r="G8" s="28" t="s">
        <v>63</v>
      </c>
      <c r="H8" s="23"/>
      <c r="I8" s="19"/>
      <c r="J8" s="29" t="s">
        <v>28</v>
      </c>
      <c r="K8" s="25"/>
      <c r="M8" s="1" t="s">
        <v>66</v>
      </c>
      <c r="N8" s="15" t="e">
        <f>SUM(B4:B5)/B22</f>
        <v>#DIV/0!</v>
      </c>
    </row>
    <row r="9" spans="1:14" x14ac:dyDescent="0.3">
      <c r="A9" s="26" t="s">
        <v>29</v>
      </c>
      <c r="B9" s="18"/>
      <c r="C9" s="19"/>
      <c r="D9" s="27" t="s">
        <v>30</v>
      </c>
      <c r="E9" s="21"/>
      <c r="F9" s="19"/>
      <c r="G9" s="28" t="s">
        <v>61</v>
      </c>
      <c r="H9" s="23"/>
      <c r="I9" s="19"/>
      <c r="J9" s="29" t="s">
        <v>62</v>
      </c>
      <c r="K9" s="25"/>
      <c r="M9" s="1" t="s">
        <v>67</v>
      </c>
      <c r="N9" s="15" t="e">
        <f>SUM(B7:B19)/B22</f>
        <v>#DIV/0!</v>
      </c>
    </row>
    <row r="10" spans="1:14" x14ac:dyDescent="0.3">
      <c r="A10" s="26" t="s">
        <v>31</v>
      </c>
      <c r="B10" s="18"/>
      <c r="C10" s="19"/>
      <c r="D10" s="27" t="s">
        <v>32</v>
      </c>
      <c r="E10" s="21"/>
      <c r="F10" s="19"/>
      <c r="G10" s="22" t="s">
        <v>33</v>
      </c>
      <c r="H10" s="23"/>
      <c r="I10" s="19"/>
      <c r="J10" s="29" t="s">
        <v>38</v>
      </c>
      <c r="K10" s="25"/>
    </row>
    <row r="11" spans="1:14" x14ac:dyDescent="0.3">
      <c r="A11" s="26" t="s">
        <v>35</v>
      </c>
      <c r="B11" s="18"/>
      <c r="C11" s="19"/>
      <c r="D11" s="27" t="s">
        <v>36</v>
      </c>
      <c r="E11" s="21"/>
      <c r="F11" s="19"/>
      <c r="G11" s="28" t="s">
        <v>37</v>
      </c>
      <c r="H11" s="23">
        <v>0</v>
      </c>
      <c r="I11" s="19"/>
      <c r="J11" s="29" t="s">
        <v>38</v>
      </c>
      <c r="K11" s="25"/>
      <c r="M11" s="36" t="s">
        <v>80</v>
      </c>
      <c r="N11" s="36"/>
    </row>
    <row r="12" spans="1:14" x14ac:dyDescent="0.3">
      <c r="A12" s="26" t="s">
        <v>39</v>
      </c>
      <c r="B12" s="18"/>
      <c r="C12" s="19"/>
      <c r="D12" s="27" t="s">
        <v>40</v>
      </c>
      <c r="E12" s="21"/>
      <c r="F12" s="19"/>
      <c r="G12" s="28" t="s">
        <v>41</v>
      </c>
      <c r="H12" s="23">
        <v>0</v>
      </c>
      <c r="I12" s="19"/>
      <c r="J12" s="29" t="s">
        <v>38</v>
      </c>
      <c r="K12" s="25"/>
      <c r="M12" s="1" t="s">
        <v>81</v>
      </c>
      <c r="N12" s="35" t="s">
        <v>82</v>
      </c>
    </row>
    <row r="13" spans="1:14" x14ac:dyDescent="0.3">
      <c r="A13" s="26" t="s">
        <v>42</v>
      </c>
      <c r="B13" s="18">
        <v>0</v>
      </c>
      <c r="C13" s="19"/>
      <c r="D13" s="27" t="s">
        <v>40</v>
      </c>
      <c r="E13" s="21"/>
      <c r="F13" s="19"/>
      <c r="G13" s="28"/>
      <c r="H13" s="23"/>
      <c r="I13" s="19"/>
      <c r="J13" s="29" t="s">
        <v>38</v>
      </c>
      <c r="K13" s="25"/>
      <c r="M13" s="1" t="s">
        <v>83</v>
      </c>
      <c r="N13" t="s">
        <v>84</v>
      </c>
    </row>
    <row r="14" spans="1:14" x14ac:dyDescent="0.3">
      <c r="A14" s="26" t="s">
        <v>43</v>
      </c>
      <c r="B14" s="18"/>
      <c r="C14" s="19"/>
      <c r="D14" s="27" t="s">
        <v>40</v>
      </c>
      <c r="E14" s="21"/>
      <c r="F14" s="19"/>
      <c r="G14" s="22" t="s">
        <v>44</v>
      </c>
      <c r="H14" s="23"/>
      <c r="I14" s="19"/>
      <c r="J14" s="29"/>
      <c r="K14" s="25"/>
    </row>
    <row r="15" spans="1:14" x14ac:dyDescent="0.3">
      <c r="A15" s="26" t="s">
        <v>45</v>
      </c>
      <c r="B15" s="18"/>
      <c r="C15" s="19"/>
      <c r="D15" s="27"/>
      <c r="E15" s="21"/>
      <c r="F15" s="19"/>
      <c r="G15" s="28" t="s">
        <v>46</v>
      </c>
      <c r="H15" s="23"/>
      <c r="I15" s="19"/>
      <c r="J15" s="29"/>
      <c r="K15" s="25"/>
    </row>
    <row r="16" spans="1:14" x14ac:dyDescent="0.3">
      <c r="A16" s="26" t="s">
        <v>47</v>
      </c>
      <c r="B16" s="18">
        <v>0</v>
      </c>
      <c r="C16" s="19"/>
      <c r="D16" s="27"/>
      <c r="E16" s="21"/>
      <c r="F16" s="19"/>
      <c r="G16" s="28" t="s">
        <v>48</v>
      </c>
      <c r="H16" s="23">
        <v>0</v>
      </c>
      <c r="I16" s="19"/>
      <c r="J16" s="29"/>
      <c r="K16" s="25"/>
    </row>
    <row r="17" spans="1:11" x14ac:dyDescent="0.3">
      <c r="A17" s="26" t="s">
        <v>49</v>
      </c>
      <c r="B17" s="18"/>
      <c r="C17" s="19"/>
      <c r="D17" s="27"/>
      <c r="E17" s="21"/>
      <c r="F17" s="19"/>
      <c r="G17" s="28" t="s">
        <v>50</v>
      </c>
      <c r="H17" s="23">
        <v>0</v>
      </c>
      <c r="I17" s="19"/>
      <c r="J17" s="29"/>
      <c r="K17" s="25"/>
    </row>
    <row r="18" spans="1:11" x14ac:dyDescent="0.3">
      <c r="A18" s="26" t="s">
        <v>51</v>
      </c>
      <c r="B18" s="18"/>
      <c r="C18" s="19"/>
      <c r="D18" s="27"/>
      <c r="E18" s="21"/>
      <c r="F18" s="19"/>
      <c r="G18" s="28" t="s">
        <v>52</v>
      </c>
      <c r="H18" s="23"/>
      <c r="I18" s="19"/>
      <c r="J18" s="29"/>
      <c r="K18" s="25"/>
    </row>
    <row r="19" spans="1:11" x14ac:dyDescent="0.3">
      <c r="A19" s="26" t="s">
        <v>53</v>
      </c>
      <c r="B19" s="18">
        <v>0</v>
      </c>
      <c r="C19" s="19"/>
      <c r="D19" s="27"/>
      <c r="E19" s="21"/>
      <c r="F19" s="19"/>
      <c r="G19" s="28" t="s">
        <v>34</v>
      </c>
      <c r="H19" s="23"/>
      <c r="I19" s="19"/>
      <c r="J19" s="29"/>
      <c r="K19" s="25"/>
    </row>
    <row r="20" spans="1:11" x14ac:dyDescent="0.3">
      <c r="A20" s="26" t="s">
        <v>54</v>
      </c>
      <c r="B20" s="18"/>
      <c r="C20" s="19"/>
      <c r="D20" s="27"/>
      <c r="E20" s="21"/>
      <c r="F20" s="19"/>
      <c r="G20" s="28" t="s">
        <v>60</v>
      </c>
      <c r="H20" s="23"/>
      <c r="I20" s="19"/>
      <c r="J20" s="29"/>
      <c r="K20" s="25"/>
    </row>
    <row r="21" spans="1:11" x14ac:dyDescent="0.3">
      <c r="A21" s="30" t="s">
        <v>55</v>
      </c>
      <c r="B21" s="18">
        <v>0</v>
      </c>
      <c r="C21" s="19"/>
      <c r="D21" s="27"/>
      <c r="E21" s="21"/>
      <c r="F21" s="19"/>
      <c r="G21" s="28"/>
      <c r="H21" s="23"/>
      <c r="I21" s="19"/>
      <c r="J21" s="29"/>
      <c r="K21" s="25"/>
    </row>
    <row r="22" spans="1:11" x14ac:dyDescent="0.3">
      <c r="A22" s="3" t="s">
        <v>56</v>
      </c>
      <c r="B22" s="32">
        <f>SUM(B4:B20)-(B21)</f>
        <v>0</v>
      </c>
      <c r="D22" s="6" t="s">
        <v>57</v>
      </c>
      <c r="E22" s="31">
        <f>SUM(E2:E21)</f>
        <v>0</v>
      </c>
      <c r="G22" s="8" t="s">
        <v>58</v>
      </c>
      <c r="H22" s="33">
        <f>SUM(H4:H9:H11:H13:H15:H21)</f>
        <v>0</v>
      </c>
      <c r="J22" s="10" t="s">
        <v>59</v>
      </c>
      <c r="K22" s="34">
        <f>SUM(K4:K21)</f>
        <v>0</v>
      </c>
    </row>
  </sheetData>
  <sheetProtection algorithmName="SHA-512" hashValue="LeK1G+oXw23s354wbLVEeUeCbjSVFCv23uSJAj5PmsuZ3uak8YeXX3oaq7os13838NiHv1IQSkFUYFB8ol7K/Q==" saltValue="lhTmWzUElHnqAXwQTwcANA==" spinCount="100000" sheet="1" objects="1" scenarios="1"/>
  <mergeCells count="6">
    <mergeCell ref="M11:N11"/>
    <mergeCell ref="A1:B1"/>
    <mergeCell ref="D1:E1"/>
    <mergeCell ref="G1:H1"/>
    <mergeCell ref="J1:K1"/>
    <mergeCell ref="M1:N1"/>
  </mergeCells>
  <hyperlinks>
    <hyperlink ref="N12" r:id="rId1" xr:uid="{C9E1D15D-0A9C-4ABC-91C0-6420F0656047}"/>
  </hyperlinks>
  <pageMargins left="0.7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FA63F-2558-4880-834C-180E99239934}">
  <dimension ref="A1:N22"/>
  <sheetViews>
    <sheetView zoomScaleNormal="100" workbookViewId="0">
      <selection activeCell="M11" sqref="M11:N13"/>
    </sheetView>
  </sheetViews>
  <sheetFormatPr defaultRowHeight="14.4" x14ac:dyDescent="0.3"/>
  <cols>
    <col min="1" max="1" width="24.109375" bestFit="1" customWidth="1"/>
    <col min="2" max="2" width="11.77734375" style="2" bestFit="1" customWidth="1"/>
    <col min="4" max="4" width="26.109375" bestFit="1" customWidth="1"/>
    <col min="5" max="5" width="8.88671875" style="2"/>
    <col min="7" max="7" width="22.6640625" bestFit="1" customWidth="1"/>
    <col min="8" max="8" width="9.21875" style="2" bestFit="1" customWidth="1"/>
    <col min="10" max="10" width="22.5546875" bestFit="1" customWidth="1"/>
    <col min="11" max="11" width="9.6640625" style="12" bestFit="1" customWidth="1"/>
    <col min="12" max="12" width="6.44140625" customWidth="1"/>
    <col min="13" max="13" width="21.109375" bestFit="1" customWidth="1"/>
    <col min="14" max="14" width="9.21875" bestFit="1" customWidth="1"/>
  </cols>
  <sheetData>
    <row r="1" spans="1:14" ht="18" x14ac:dyDescent="0.35">
      <c r="A1" s="37" t="s">
        <v>0</v>
      </c>
      <c r="B1" s="37"/>
      <c r="C1" s="13"/>
      <c r="D1" s="38" t="s">
        <v>1</v>
      </c>
      <c r="E1" s="38"/>
      <c r="F1" s="13"/>
      <c r="G1" s="39" t="s">
        <v>2</v>
      </c>
      <c r="H1" s="39"/>
      <c r="I1" s="13"/>
      <c r="J1" s="40" t="s">
        <v>3</v>
      </c>
      <c r="K1" s="40"/>
      <c r="L1" s="13"/>
      <c r="M1" s="41" t="s">
        <v>4</v>
      </c>
      <c r="N1" s="41"/>
    </row>
    <row r="2" spans="1:14" x14ac:dyDescent="0.3">
      <c r="A2" s="3"/>
      <c r="B2" s="4"/>
      <c r="D2" s="6"/>
      <c r="E2" s="7"/>
      <c r="G2" s="8"/>
      <c r="H2" s="9"/>
      <c r="J2" s="10"/>
      <c r="K2" s="11"/>
    </row>
    <row r="3" spans="1:14" x14ac:dyDescent="0.3">
      <c r="A3" s="17" t="s">
        <v>5</v>
      </c>
      <c r="B3" s="18"/>
      <c r="C3" s="19"/>
      <c r="D3" s="20" t="s">
        <v>6</v>
      </c>
      <c r="E3" s="21"/>
      <c r="F3" s="19"/>
      <c r="G3" s="22" t="s">
        <v>7</v>
      </c>
      <c r="H3" s="23"/>
      <c r="I3" s="19"/>
      <c r="J3" s="24" t="s">
        <v>3</v>
      </c>
      <c r="K3" s="25"/>
      <c r="M3" s="1" t="s">
        <v>8</v>
      </c>
      <c r="N3" s="16">
        <f>SUM(B22-E22)</f>
        <v>0</v>
      </c>
    </row>
    <row r="4" spans="1:14" x14ac:dyDescent="0.3">
      <c r="A4" s="26" t="s">
        <v>9</v>
      </c>
      <c r="B4" s="5">
        <v>0</v>
      </c>
      <c r="C4" s="19"/>
      <c r="D4" s="27" t="s">
        <v>10</v>
      </c>
      <c r="E4" s="21"/>
      <c r="F4" s="19"/>
      <c r="G4" s="28" t="s">
        <v>11</v>
      </c>
      <c r="H4" s="23">
        <v>0</v>
      </c>
      <c r="I4" s="19"/>
      <c r="J4" s="29" t="s">
        <v>12</v>
      </c>
      <c r="K4" s="25"/>
      <c r="M4" s="1" t="s">
        <v>77</v>
      </c>
      <c r="N4" s="16">
        <f>SUM(H22+K22)</f>
        <v>0</v>
      </c>
    </row>
    <row r="5" spans="1:14" x14ac:dyDescent="0.3">
      <c r="A5" s="26" t="s">
        <v>13</v>
      </c>
      <c r="B5" s="18">
        <v>0</v>
      </c>
      <c r="C5" s="19"/>
      <c r="D5" s="27" t="s">
        <v>14</v>
      </c>
      <c r="E5" s="21"/>
      <c r="F5" s="19"/>
      <c r="G5" s="28" t="s">
        <v>15</v>
      </c>
      <c r="H5" s="23">
        <v>0</v>
      </c>
      <c r="I5" s="19"/>
      <c r="J5" s="29" t="s">
        <v>16</v>
      </c>
      <c r="K5" s="25"/>
      <c r="M5" s="1" t="s">
        <v>17</v>
      </c>
      <c r="N5" s="16">
        <f>SUM(N3-N4)</f>
        <v>0</v>
      </c>
    </row>
    <row r="6" spans="1:14" x14ac:dyDescent="0.3">
      <c r="A6" s="17" t="s">
        <v>18</v>
      </c>
      <c r="B6" s="18"/>
      <c r="C6" s="19"/>
      <c r="D6" s="27" t="s">
        <v>19</v>
      </c>
      <c r="E6" s="21"/>
      <c r="F6" s="19"/>
      <c r="G6" s="28" t="s">
        <v>20</v>
      </c>
      <c r="H6" s="23">
        <v>0</v>
      </c>
      <c r="I6" s="19"/>
      <c r="J6" s="29" t="s">
        <v>21</v>
      </c>
      <c r="K6" s="25"/>
      <c r="M6" s="1" t="s">
        <v>64</v>
      </c>
      <c r="N6" s="15" t="e">
        <f>N3/B22</f>
        <v>#DIV/0!</v>
      </c>
    </row>
    <row r="7" spans="1:14" x14ac:dyDescent="0.3">
      <c r="A7" s="26" t="s">
        <v>22</v>
      </c>
      <c r="B7" s="18">
        <v>0</v>
      </c>
      <c r="C7" s="19"/>
      <c r="D7" s="27" t="s">
        <v>23</v>
      </c>
      <c r="E7" s="21"/>
      <c r="F7" s="19"/>
      <c r="G7" s="28" t="s">
        <v>24</v>
      </c>
      <c r="H7" s="23">
        <v>0</v>
      </c>
      <c r="I7" s="19"/>
      <c r="J7" s="29" t="s">
        <v>25</v>
      </c>
      <c r="K7" s="25"/>
      <c r="M7" s="1" t="s">
        <v>65</v>
      </c>
      <c r="N7" s="15" t="e">
        <f>N5/B22</f>
        <v>#DIV/0!</v>
      </c>
    </row>
    <row r="8" spans="1:14" x14ac:dyDescent="0.3">
      <c r="A8" s="26" t="s">
        <v>26</v>
      </c>
      <c r="B8" s="18">
        <v>0</v>
      </c>
      <c r="C8" s="19"/>
      <c r="D8" s="27" t="s">
        <v>27</v>
      </c>
      <c r="E8" s="21"/>
      <c r="F8" s="19"/>
      <c r="G8" s="28" t="s">
        <v>63</v>
      </c>
      <c r="H8" s="23"/>
      <c r="I8" s="19"/>
      <c r="J8" s="29" t="s">
        <v>28</v>
      </c>
      <c r="K8" s="25"/>
      <c r="M8" s="1" t="s">
        <v>66</v>
      </c>
      <c r="N8" s="15" t="e">
        <f>SUM(B4:B5)/B22</f>
        <v>#DIV/0!</v>
      </c>
    </row>
    <row r="9" spans="1:14" x14ac:dyDescent="0.3">
      <c r="A9" s="26" t="s">
        <v>29</v>
      </c>
      <c r="B9" s="18"/>
      <c r="C9" s="19"/>
      <c r="D9" s="27" t="s">
        <v>30</v>
      </c>
      <c r="E9" s="21"/>
      <c r="F9" s="19"/>
      <c r="G9" s="28" t="s">
        <v>61</v>
      </c>
      <c r="H9" s="23"/>
      <c r="I9" s="19"/>
      <c r="J9" s="29" t="s">
        <v>62</v>
      </c>
      <c r="K9" s="25"/>
      <c r="M9" s="1" t="s">
        <v>67</v>
      </c>
      <c r="N9" s="15" t="e">
        <f>SUM(B7:B19)/B22</f>
        <v>#DIV/0!</v>
      </c>
    </row>
    <row r="10" spans="1:14" x14ac:dyDescent="0.3">
      <c r="A10" s="26" t="s">
        <v>31</v>
      </c>
      <c r="B10" s="18"/>
      <c r="C10" s="19"/>
      <c r="D10" s="27" t="s">
        <v>32</v>
      </c>
      <c r="E10" s="21"/>
      <c r="F10" s="19"/>
      <c r="G10" s="22" t="s">
        <v>33</v>
      </c>
      <c r="H10" s="23"/>
      <c r="I10" s="19"/>
      <c r="J10" s="29" t="s">
        <v>38</v>
      </c>
      <c r="K10" s="25"/>
    </row>
    <row r="11" spans="1:14" x14ac:dyDescent="0.3">
      <c r="A11" s="26" t="s">
        <v>35</v>
      </c>
      <c r="B11" s="18"/>
      <c r="C11" s="19"/>
      <c r="D11" s="27" t="s">
        <v>36</v>
      </c>
      <c r="E11" s="21"/>
      <c r="F11" s="19"/>
      <c r="G11" s="28" t="s">
        <v>37</v>
      </c>
      <c r="H11" s="23">
        <v>0</v>
      </c>
      <c r="I11" s="19"/>
      <c r="J11" s="29" t="s">
        <v>38</v>
      </c>
      <c r="K11" s="25"/>
      <c r="M11" s="36" t="s">
        <v>80</v>
      </c>
      <c r="N11" s="36"/>
    </row>
    <row r="12" spans="1:14" x14ac:dyDescent="0.3">
      <c r="A12" s="26" t="s">
        <v>39</v>
      </c>
      <c r="B12" s="18"/>
      <c r="C12" s="19"/>
      <c r="D12" s="27" t="s">
        <v>40</v>
      </c>
      <c r="E12" s="21"/>
      <c r="F12" s="19"/>
      <c r="G12" s="28" t="s">
        <v>41</v>
      </c>
      <c r="H12" s="23">
        <v>0</v>
      </c>
      <c r="I12" s="19"/>
      <c r="J12" s="29" t="s">
        <v>38</v>
      </c>
      <c r="K12" s="25"/>
      <c r="M12" s="1" t="s">
        <v>81</v>
      </c>
      <c r="N12" s="35" t="s">
        <v>82</v>
      </c>
    </row>
    <row r="13" spans="1:14" x14ac:dyDescent="0.3">
      <c r="A13" s="26" t="s">
        <v>42</v>
      </c>
      <c r="B13" s="18">
        <v>0</v>
      </c>
      <c r="C13" s="19"/>
      <c r="D13" s="27" t="s">
        <v>40</v>
      </c>
      <c r="E13" s="21"/>
      <c r="F13" s="19"/>
      <c r="G13" s="28"/>
      <c r="H13" s="23"/>
      <c r="I13" s="19"/>
      <c r="J13" s="29" t="s">
        <v>38</v>
      </c>
      <c r="K13" s="25"/>
      <c r="M13" s="1" t="s">
        <v>83</v>
      </c>
      <c r="N13" t="s">
        <v>84</v>
      </c>
    </row>
    <row r="14" spans="1:14" x14ac:dyDescent="0.3">
      <c r="A14" s="26" t="s">
        <v>43</v>
      </c>
      <c r="B14" s="18"/>
      <c r="C14" s="19"/>
      <c r="D14" s="27" t="s">
        <v>40</v>
      </c>
      <c r="E14" s="21"/>
      <c r="F14" s="19"/>
      <c r="G14" s="22" t="s">
        <v>44</v>
      </c>
      <c r="H14" s="23"/>
      <c r="I14" s="19"/>
      <c r="J14" s="29"/>
      <c r="K14" s="25"/>
    </row>
    <row r="15" spans="1:14" x14ac:dyDescent="0.3">
      <c r="A15" s="26" t="s">
        <v>45</v>
      </c>
      <c r="B15" s="18"/>
      <c r="C15" s="19"/>
      <c r="D15" s="27"/>
      <c r="E15" s="21"/>
      <c r="F15" s="19"/>
      <c r="G15" s="28" t="s">
        <v>46</v>
      </c>
      <c r="H15" s="23"/>
      <c r="I15" s="19"/>
      <c r="J15" s="29"/>
      <c r="K15" s="25"/>
    </row>
    <row r="16" spans="1:14" x14ac:dyDescent="0.3">
      <c r="A16" s="26" t="s">
        <v>47</v>
      </c>
      <c r="B16" s="18">
        <v>0</v>
      </c>
      <c r="C16" s="19"/>
      <c r="D16" s="27"/>
      <c r="E16" s="21"/>
      <c r="F16" s="19"/>
      <c r="G16" s="28" t="s">
        <v>48</v>
      </c>
      <c r="H16" s="23">
        <v>0</v>
      </c>
      <c r="I16" s="19"/>
      <c r="J16" s="29"/>
      <c r="K16" s="25"/>
    </row>
    <row r="17" spans="1:11" x14ac:dyDescent="0.3">
      <c r="A17" s="26" t="s">
        <v>49</v>
      </c>
      <c r="B17" s="18"/>
      <c r="C17" s="19"/>
      <c r="D17" s="27"/>
      <c r="E17" s="21"/>
      <c r="F17" s="19"/>
      <c r="G17" s="28" t="s">
        <v>50</v>
      </c>
      <c r="H17" s="23">
        <v>0</v>
      </c>
      <c r="I17" s="19"/>
      <c r="J17" s="29"/>
      <c r="K17" s="25"/>
    </row>
    <row r="18" spans="1:11" x14ac:dyDescent="0.3">
      <c r="A18" s="26" t="s">
        <v>51</v>
      </c>
      <c r="B18" s="18"/>
      <c r="C18" s="19"/>
      <c r="D18" s="27"/>
      <c r="E18" s="21"/>
      <c r="F18" s="19"/>
      <c r="G18" s="28" t="s">
        <v>52</v>
      </c>
      <c r="H18" s="23"/>
      <c r="I18" s="19"/>
      <c r="J18" s="29"/>
      <c r="K18" s="25"/>
    </row>
    <row r="19" spans="1:11" x14ac:dyDescent="0.3">
      <c r="A19" s="26" t="s">
        <v>53</v>
      </c>
      <c r="B19" s="18">
        <v>0</v>
      </c>
      <c r="C19" s="19"/>
      <c r="D19" s="27"/>
      <c r="E19" s="21"/>
      <c r="F19" s="19"/>
      <c r="G19" s="28" t="s">
        <v>34</v>
      </c>
      <c r="H19" s="23"/>
      <c r="I19" s="19"/>
      <c r="J19" s="29"/>
      <c r="K19" s="25"/>
    </row>
    <row r="20" spans="1:11" x14ac:dyDescent="0.3">
      <c r="A20" s="26" t="s">
        <v>54</v>
      </c>
      <c r="B20" s="18"/>
      <c r="C20" s="19"/>
      <c r="D20" s="27"/>
      <c r="E20" s="21"/>
      <c r="F20" s="19"/>
      <c r="G20" s="28" t="s">
        <v>60</v>
      </c>
      <c r="H20" s="23"/>
      <c r="I20" s="19"/>
      <c r="J20" s="29"/>
      <c r="K20" s="25"/>
    </row>
    <row r="21" spans="1:11" x14ac:dyDescent="0.3">
      <c r="A21" s="30" t="s">
        <v>55</v>
      </c>
      <c r="B21" s="18">
        <v>0</v>
      </c>
      <c r="C21" s="19"/>
      <c r="D21" s="27"/>
      <c r="E21" s="21"/>
      <c r="F21" s="19"/>
      <c r="G21" s="28"/>
      <c r="H21" s="23"/>
      <c r="I21" s="19"/>
      <c r="J21" s="29"/>
      <c r="K21" s="25"/>
    </row>
    <row r="22" spans="1:11" x14ac:dyDescent="0.3">
      <c r="A22" s="3" t="s">
        <v>56</v>
      </c>
      <c r="B22" s="32">
        <f>SUM(B4:B20)-(B21)</f>
        <v>0</v>
      </c>
      <c r="D22" s="6" t="s">
        <v>57</v>
      </c>
      <c r="E22" s="31">
        <f>SUM(E2:E21)</f>
        <v>0</v>
      </c>
      <c r="G22" s="8" t="s">
        <v>58</v>
      </c>
      <c r="H22" s="33">
        <f>SUM(H4:H9:H11:H13:H15:H21)</f>
        <v>0</v>
      </c>
      <c r="J22" s="10" t="s">
        <v>59</v>
      </c>
      <c r="K22" s="34">
        <f>SUM(K4:K21)</f>
        <v>0</v>
      </c>
    </row>
  </sheetData>
  <sheetProtection algorithmName="SHA-512" hashValue="qEfIkiS09b75oT69d6Ug/+gbb+N14KwdVk3cRSZdlCH227nZrQru2SWZLNgCpKwY8NXVfREDbatmMpZt5EHAow==" saltValue="2fJv0a5sMBJQ+O/U/acpXw==" spinCount="100000" sheet="1" objects="1" scenarios="1"/>
  <mergeCells count="6">
    <mergeCell ref="M11:N11"/>
    <mergeCell ref="A1:B1"/>
    <mergeCell ref="D1:E1"/>
    <mergeCell ref="G1:H1"/>
    <mergeCell ref="J1:K1"/>
    <mergeCell ref="M1:N1"/>
  </mergeCells>
  <hyperlinks>
    <hyperlink ref="N12" r:id="rId1" xr:uid="{38B980DD-2F87-48B8-959F-A302C3F6EC55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13</vt:i4>
      </vt:variant>
    </vt:vector>
  </HeadingPairs>
  <TitlesOfParts>
    <vt:vector size="13" baseType="lpstr">
      <vt:lpstr>Ιανουάριος</vt:lpstr>
      <vt:lpstr>Φεβρουάριος</vt:lpstr>
      <vt:lpstr>Μάρτιος</vt:lpstr>
      <vt:lpstr>Απρίλιος</vt:lpstr>
      <vt:lpstr>Μαίος</vt:lpstr>
      <vt:lpstr>Ιούνιος</vt:lpstr>
      <vt:lpstr>Ιούλιος</vt:lpstr>
      <vt:lpstr>Αύγουστος</vt:lpstr>
      <vt:lpstr>Σεπτέμβριος</vt:lpstr>
      <vt:lpstr>Οκτώβριος</vt:lpstr>
      <vt:lpstr>Νοέμβριος</vt:lpstr>
      <vt:lpstr>Δεκέμβριος</vt:lpstr>
      <vt:lpstr>Συγκεντρωτικά Στοιχεία Έτους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Alextheod</dc:creator>
  <cp:lastModifiedBy>Alextheod</cp:lastModifiedBy>
  <dcterms:created xsi:type="dcterms:W3CDTF">2020-12-27T15:08:01Z</dcterms:created>
  <dcterms:modified xsi:type="dcterms:W3CDTF">2021-01-24T13:49:45Z</dcterms:modified>
</cp:coreProperties>
</file>